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 Data Book\DataBook 22\02 Population\"/>
    </mc:Choice>
  </mc:AlternateContent>
  <bookViews>
    <workbookView xWindow="615" yWindow="-255" windowWidth="20955" windowHeight="11790"/>
  </bookViews>
  <sheets>
    <sheet name="Sheet1" sheetId="1" r:id="rId1"/>
    <sheet name="Sheet2" sheetId="2" r:id="rId2"/>
  </sheets>
  <definedNames>
    <definedName name="_xlnm.Print_Area" localSheetId="0">Sheet1!$A$1:$O$48</definedName>
  </definedNames>
  <calcPr calcId="162913"/>
</workbook>
</file>

<file path=xl/calcChain.xml><?xml version="1.0" encoding="utf-8"?>
<calcChain xmlns="http://schemas.openxmlformats.org/spreadsheetml/2006/main">
  <c r="B29" i="2" l="1"/>
  <c r="B23" i="2"/>
  <c r="B4" i="2"/>
  <c r="B8" i="2"/>
  <c r="B18" i="2"/>
  <c r="B31" i="2"/>
  <c r="B24" i="2"/>
  <c r="B17" i="2"/>
  <c r="B3" i="2"/>
  <c r="B10" i="2"/>
  <c r="B16" i="2"/>
  <c r="B21" i="2"/>
  <c r="B33" i="2"/>
  <c r="B32" i="2"/>
  <c r="B9" i="2"/>
  <c r="B26" i="2"/>
  <c r="B5" i="2"/>
  <c r="B34" i="2"/>
  <c r="B2" i="2"/>
  <c r="B22" i="2"/>
  <c r="B30" i="2"/>
  <c r="B13" i="2"/>
  <c r="B15" i="2"/>
  <c r="B14" i="2"/>
  <c r="B7" i="2"/>
  <c r="B35" i="2"/>
  <c r="B11" i="2"/>
  <c r="B12" i="2"/>
  <c r="B27" i="2"/>
  <c r="B20" i="2"/>
  <c r="B6" i="2"/>
  <c r="B19" i="2"/>
  <c r="B28" i="2"/>
  <c r="B25" i="2"/>
  <c r="M47" i="1" l="1"/>
  <c r="K47" i="1"/>
  <c r="I47" i="1"/>
  <c r="G47" i="1"/>
  <c r="E47" i="1"/>
  <c r="C47" i="1"/>
</calcChain>
</file>

<file path=xl/sharedStrings.xml><?xml version="1.0" encoding="utf-8"?>
<sst xmlns="http://schemas.openxmlformats.org/spreadsheetml/2006/main" count="107" uniqueCount="81">
  <si>
    <t>With earnings</t>
  </si>
  <si>
    <t>With Social Security income</t>
  </si>
  <si>
    <t>With Supplemental Security Income</t>
  </si>
  <si>
    <t>With retirement income</t>
  </si>
  <si>
    <t>Ocean County</t>
  </si>
  <si>
    <t>Berkeley Township</t>
  </si>
  <si>
    <t>Brick Township</t>
  </si>
  <si>
    <t>Eagleswood Township</t>
  </si>
  <si>
    <t>Jackson Township</t>
  </si>
  <si>
    <t>Lacey Township</t>
  </si>
  <si>
    <t>Lakewood Township</t>
  </si>
  <si>
    <t>Little Egg Harbor Township</t>
  </si>
  <si>
    <t>Long Beach Township</t>
  </si>
  <si>
    <t>Manchester Township</t>
  </si>
  <si>
    <t>Ocean Township</t>
  </si>
  <si>
    <t>Plumsted Township</t>
  </si>
  <si>
    <t>Stafford Township</t>
  </si>
  <si>
    <t>Barnegat Township</t>
  </si>
  <si>
    <t>Barnegat Light Borough</t>
  </si>
  <si>
    <t>Bay Head Borough</t>
  </si>
  <si>
    <t>Beach Haven Borough</t>
  </si>
  <si>
    <t>Beachwood Borough</t>
  </si>
  <si>
    <t>Harvey Cedars Borough</t>
  </si>
  <si>
    <t>Island Heights Borough</t>
  </si>
  <si>
    <t>Lakehurst Borough</t>
  </si>
  <si>
    <t>Lavallette Borough</t>
  </si>
  <si>
    <t>Mantoloking Borough</t>
  </si>
  <si>
    <t>Ocean Gate Borough</t>
  </si>
  <si>
    <t>Pine Beach Borough</t>
  </si>
  <si>
    <t>Point Pleasant Borough</t>
  </si>
  <si>
    <t>Point Pleasant Beach Borough</t>
  </si>
  <si>
    <t>Seaside Heights Borough</t>
  </si>
  <si>
    <t>Seaside Park Borough</t>
  </si>
  <si>
    <t>Ship Bottom Borough</t>
  </si>
  <si>
    <t>South Toms River Borough</t>
  </si>
  <si>
    <t>Surf City Borough</t>
  </si>
  <si>
    <t>Tuckerton Borough</t>
  </si>
  <si>
    <t>Households</t>
  </si>
  <si>
    <t>Toms River Township</t>
  </si>
  <si>
    <t>With cash public assistance income</t>
  </si>
  <si>
    <t>Municipality</t>
  </si>
  <si>
    <t>N</t>
  </si>
  <si>
    <t>With Food Stamp/SNAP benefits in the past 12 months</t>
  </si>
  <si>
    <r>
      <t xml:space="preserve">Mean household income </t>
    </r>
    <r>
      <rPr>
        <sz val="12"/>
        <rFont val="Arial"/>
        <family val="2"/>
      </rPr>
      <t>(dollars)</t>
    </r>
  </si>
  <si>
    <t xml:space="preserve">Long Beach </t>
  </si>
  <si>
    <t xml:space="preserve">Eagleswood </t>
  </si>
  <si>
    <t xml:space="preserve">Plumsted </t>
  </si>
  <si>
    <t xml:space="preserve">Ocean </t>
  </si>
  <si>
    <t xml:space="preserve">Jackson </t>
  </si>
  <si>
    <t xml:space="preserve">Lacey </t>
  </si>
  <si>
    <t xml:space="preserve">Stafford </t>
  </si>
  <si>
    <t xml:space="preserve">Toms River </t>
  </si>
  <si>
    <t xml:space="preserve">Brick </t>
  </si>
  <si>
    <t xml:space="preserve">Barnegat </t>
  </si>
  <si>
    <t xml:space="preserve">Berkeley </t>
  </si>
  <si>
    <t xml:space="preserve">Lakewood </t>
  </si>
  <si>
    <t xml:space="preserve">Manchester </t>
  </si>
  <si>
    <t xml:space="preserve">Mantoloking </t>
  </si>
  <si>
    <t xml:space="preserve">Bay Head </t>
  </si>
  <si>
    <t xml:space="preserve">Harvey Cedars </t>
  </si>
  <si>
    <t xml:space="preserve">Beach Haven </t>
  </si>
  <si>
    <t xml:space="preserve">Surf City </t>
  </si>
  <si>
    <t xml:space="preserve">Lavallette </t>
  </si>
  <si>
    <t xml:space="preserve">Ship Bottom </t>
  </si>
  <si>
    <t xml:space="preserve">Seaside Park </t>
  </si>
  <si>
    <t xml:space="preserve">Island Heights </t>
  </si>
  <si>
    <t xml:space="preserve">Pine Beach </t>
  </si>
  <si>
    <t xml:space="preserve">Beachwood </t>
  </si>
  <si>
    <t xml:space="preserve">Barnegat Light </t>
  </si>
  <si>
    <t xml:space="preserve">Tuckerton </t>
  </si>
  <si>
    <t xml:space="preserve">Ocean Gate </t>
  </si>
  <si>
    <t xml:space="preserve">Lakehurst </t>
  </si>
  <si>
    <t>OCEAN CO</t>
  </si>
  <si>
    <t>Mean income</t>
  </si>
  <si>
    <t>Household Income by Income Source, 2022</t>
  </si>
  <si>
    <t>-</t>
  </si>
  <si>
    <t xml:space="preserve">Little Egg Harbor </t>
  </si>
  <si>
    <t xml:space="preserve">Point Pleasant Beach </t>
  </si>
  <si>
    <t xml:space="preserve">Point Pleasant </t>
  </si>
  <si>
    <t xml:space="preserve">South Toms River </t>
  </si>
  <si>
    <t xml:space="preserve">Seaside Heights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</si>
</sst>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6" x14ac:knownFonts="1"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24994659260841701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vertical="center"/>
    </xf>
    <xf numFmtId="3" fontId="0" fillId="0" borderId="0" xfId="0" applyNumberFormat="1"/>
    <xf numFmtId="0" fontId="1" fillId="0" borderId="2" xfId="0" applyFont="1" applyBorder="1"/>
    <xf numFmtId="164" fontId="0" fillId="0" borderId="0" xfId="0" applyNumberFormat="1" applyBorder="1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/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0" fillId="0" borderId="0" xfId="0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0" fillId="0" borderId="0" xfId="0" applyNumberFormat="1"/>
    <xf numFmtId="0" fontId="1" fillId="0" borderId="10" xfId="0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12" xfId="0" applyNumberFormat="1" applyFont="1" applyFill="1" applyBorder="1" applyAlignment="1">
      <alignment horizontal="right" vertical="center"/>
    </xf>
    <xf numFmtId="164" fontId="1" fillId="2" borderId="16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0" xfId="0" applyFont="1" applyBorder="1"/>
    <xf numFmtId="164" fontId="4" fillId="0" borderId="3" xfId="0" applyNumberFormat="1" applyFont="1" applyFill="1" applyBorder="1" applyAlignment="1">
      <alignment horizontal="right" vertical="center" wrapText="1"/>
    </xf>
    <xf numFmtId="164" fontId="4" fillId="0" borderId="11" xfId="0" applyNumberFormat="1" applyFont="1" applyFill="1" applyBorder="1" applyAlignment="1">
      <alignment horizontal="right" vertical="center" wrapText="1"/>
    </xf>
    <xf numFmtId="164" fontId="4" fillId="0" borderId="14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right" vertical="center" wrapText="1"/>
    </xf>
    <xf numFmtId="164" fontId="2" fillId="2" borderId="19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/>
    </xf>
    <xf numFmtId="164" fontId="4" fillId="0" borderId="14" xfId="0" applyNumberFormat="1" applyFont="1" applyFill="1" applyBorder="1" applyAlignment="1">
      <alignment horizontal="right" vertical="center"/>
    </xf>
    <xf numFmtId="164" fontId="0" fillId="0" borderId="21" xfId="0" applyNumberFormat="1" applyBorder="1" applyAlignment="1">
      <alignment horizontal="right" vertical="center" wrapText="1"/>
    </xf>
    <xf numFmtId="166" fontId="4" fillId="0" borderId="3" xfId="1" applyNumberFormat="1" applyFont="1" applyBorder="1" applyAlignment="1">
      <alignment horizontal="right" vertical="center"/>
    </xf>
    <xf numFmtId="166" fontId="4" fillId="0" borderId="3" xfId="1" applyNumberFormat="1" applyFont="1" applyFill="1" applyBorder="1" applyAlignment="1">
      <alignment horizontal="right" vertical="center" wrapText="1"/>
    </xf>
    <xf numFmtId="166" fontId="4" fillId="0" borderId="14" xfId="1" applyNumberFormat="1" applyFont="1" applyFill="1" applyBorder="1" applyAlignment="1">
      <alignment horizontal="right" vertical="center" wrapText="1"/>
    </xf>
    <xf numFmtId="3" fontId="0" fillId="0" borderId="15" xfId="0" applyNumberFormat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3" fontId="1" fillId="0" borderId="12" xfId="1" applyNumberFormat="1" applyFont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164" fontId="0" fillId="0" borderId="12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010968981468738"/>
          <c:y val="9.730861398142962E-2"/>
          <c:w val="0.50733039677916925"/>
          <c:h val="0.883604137585393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00000"/>
            </a:solidFill>
            <a:ln w="12700"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EAE-41F1-B5A0-20683469DB79}"/>
              </c:ext>
            </c:extLst>
          </c:dPt>
          <c:cat>
            <c:strRef>
              <c:f>Sheet2!$A$2:$A$35</c:f>
              <c:strCache>
                <c:ptCount val="34"/>
                <c:pt idx="0">
                  <c:v>Mantoloking </c:v>
                </c:pt>
                <c:pt idx="1">
                  <c:v>Harvey Cedars </c:v>
                </c:pt>
                <c:pt idx="2">
                  <c:v>Bay Head </c:v>
                </c:pt>
                <c:pt idx="3">
                  <c:v>Long Beach </c:v>
                </c:pt>
                <c:pt idx="4">
                  <c:v>Surf City </c:v>
                </c:pt>
                <c:pt idx="5">
                  <c:v>Point Pleasant Beach </c:v>
                </c:pt>
                <c:pt idx="6">
                  <c:v>Beach Haven </c:v>
                </c:pt>
                <c:pt idx="7">
                  <c:v>Lavallette </c:v>
                </c:pt>
                <c:pt idx="8">
                  <c:v>Island Heights </c:v>
                </c:pt>
                <c:pt idx="9">
                  <c:v>Seaside Park </c:v>
                </c:pt>
                <c:pt idx="10">
                  <c:v>Ship Bottom </c:v>
                </c:pt>
                <c:pt idx="11">
                  <c:v>Pine Beach </c:v>
                </c:pt>
                <c:pt idx="12">
                  <c:v>Point Pleasant </c:v>
                </c:pt>
                <c:pt idx="13">
                  <c:v>Plumsted </c:v>
                </c:pt>
                <c:pt idx="14">
                  <c:v>Jackson </c:v>
                </c:pt>
                <c:pt idx="15">
                  <c:v>Eagleswood </c:v>
                </c:pt>
                <c:pt idx="16">
                  <c:v>Beachwood </c:v>
                </c:pt>
                <c:pt idx="17">
                  <c:v>Toms River </c:v>
                </c:pt>
                <c:pt idx="18">
                  <c:v>Stafford </c:v>
                </c:pt>
                <c:pt idx="19">
                  <c:v>Lacey </c:v>
                </c:pt>
                <c:pt idx="20">
                  <c:v>Ocean </c:v>
                </c:pt>
                <c:pt idx="21">
                  <c:v>Barnegat Light </c:v>
                </c:pt>
                <c:pt idx="22">
                  <c:v>Brick </c:v>
                </c:pt>
                <c:pt idx="23">
                  <c:v>OCEAN CO</c:v>
                </c:pt>
                <c:pt idx="24">
                  <c:v>Little Egg Harbor </c:v>
                </c:pt>
                <c:pt idx="25">
                  <c:v>South Toms River </c:v>
                </c:pt>
                <c:pt idx="26">
                  <c:v>Tuckerton </c:v>
                </c:pt>
                <c:pt idx="27">
                  <c:v>Barnegat </c:v>
                </c:pt>
                <c:pt idx="28">
                  <c:v>Ocean Gate </c:v>
                </c:pt>
                <c:pt idx="29">
                  <c:v>Berkeley </c:v>
                </c:pt>
                <c:pt idx="30">
                  <c:v>Lakewood </c:v>
                </c:pt>
                <c:pt idx="31">
                  <c:v>Lakehurst </c:v>
                </c:pt>
                <c:pt idx="32">
                  <c:v>Manchester </c:v>
                </c:pt>
                <c:pt idx="33">
                  <c:v>Seaside Heights </c:v>
                </c:pt>
              </c:strCache>
            </c:strRef>
          </c:cat>
          <c:val>
            <c:numRef>
              <c:f>Sheet2!$B$2:$B$35</c:f>
              <c:numCache>
                <c:formatCode>"$"#,##0</c:formatCode>
                <c:ptCount val="34"/>
                <c:pt idx="0">
                  <c:v>377855</c:v>
                </c:pt>
                <c:pt idx="1">
                  <c:v>233300</c:v>
                </c:pt>
                <c:pt idx="2">
                  <c:v>215397</c:v>
                </c:pt>
                <c:pt idx="3">
                  <c:v>200007</c:v>
                </c:pt>
                <c:pt idx="4">
                  <c:v>181643</c:v>
                </c:pt>
                <c:pt idx="5">
                  <c:v>176240</c:v>
                </c:pt>
                <c:pt idx="6">
                  <c:v>174906</c:v>
                </c:pt>
                <c:pt idx="7">
                  <c:v>169047</c:v>
                </c:pt>
                <c:pt idx="8">
                  <c:v>149111</c:v>
                </c:pt>
                <c:pt idx="9">
                  <c:v>145697</c:v>
                </c:pt>
                <c:pt idx="10">
                  <c:v>142740</c:v>
                </c:pt>
                <c:pt idx="11">
                  <c:v>142375</c:v>
                </c:pt>
                <c:pt idx="12">
                  <c:v>136975</c:v>
                </c:pt>
                <c:pt idx="13">
                  <c:v>129571</c:v>
                </c:pt>
                <c:pt idx="14">
                  <c:v>125504</c:v>
                </c:pt>
                <c:pt idx="15">
                  <c:v>124820</c:v>
                </c:pt>
                <c:pt idx="16">
                  <c:v>124132</c:v>
                </c:pt>
                <c:pt idx="17">
                  <c:v>123466</c:v>
                </c:pt>
                <c:pt idx="18">
                  <c:v>123125</c:v>
                </c:pt>
                <c:pt idx="19">
                  <c:v>122698</c:v>
                </c:pt>
                <c:pt idx="20">
                  <c:v>122315</c:v>
                </c:pt>
                <c:pt idx="21">
                  <c:v>120270</c:v>
                </c:pt>
                <c:pt idx="22">
                  <c:v>117929</c:v>
                </c:pt>
                <c:pt idx="23">
                  <c:v>111549</c:v>
                </c:pt>
                <c:pt idx="24">
                  <c:v>107648</c:v>
                </c:pt>
                <c:pt idx="25">
                  <c:v>104074</c:v>
                </c:pt>
                <c:pt idx="26">
                  <c:v>101557</c:v>
                </c:pt>
                <c:pt idx="27">
                  <c:v>100890</c:v>
                </c:pt>
                <c:pt idx="28">
                  <c:v>95009</c:v>
                </c:pt>
                <c:pt idx="29">
                  <c:v>94375</c:v>
                </c:pt>
                <c:pt idx="30">
                  <c:v>89304</c:v>
                </c:pt>
                <c:pt idx="31">
                  <c:v>84520</c:v>
                </c:pt>
                <c:pt idx="32">
                  <c:v>75649</c:v>
                </c:pt>
                <c:pt idx="33">
                  <c:v>72780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E-41F1-B5A0-20683469D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4230400"/>
        <c:axId val="94231936"/>
      </c:barChart>
      <c:catAx>
        <c:axId val="94230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anchor="ctr" anchorCtr="1"/>
          <a:lstStyle/>
          <a:p>
            <a:pPr>
              <a:defRPr sz="1000" baseline="0">
                <a:latin typeface="Arial" panose="020B0604020202020204" pitchFamily="34" charset="0"/>
              </a:defRPr>
            </a:pPr>
            <a:endParaRPr lang="en-US"/>
          </a:p>
        </c:txPr>
        <c:crossAx val="94231936"/>
        <c:crosses val="autoZero"/>
        <c:auto val="1"/>
        <c:lblAlgn val="ctr"/>
        <c:lblOffset val="0"/>
        <c:tickMarkSkip val="1"/>
        <c:noMultiLvlLbl val="0"/>
      </c:catAx>
      <c:valAx>
        <c:axId val="94231936"/>
        <c:scaling>
          <c:orientation val="minMax"/>
          <c:max val="400000"/>
          <c:min val="0"/>
        </c:scaling>
        <c:delete val="0"/>
        <c:axPos val="t"/>
        <c:majorGridlines>
          <c:spPr>
            <a:ln w="9525"/>
          </c:spPr>
        </c:majorGridlines>
        <c:numFmt formatCode="#," sourceLinked="0"/>
        <c:majorTickMark val="out"/>
        <c:minorTickMark val="none"/>
        <c:tickLblPos val="nextTo"/>
        <c:spPr>
          <a:ln w="3175" cmpd="sng"/>
        </c:spPr>
        <c:crossAx val="94230400"/>
        <c:crosses val="autoZero"/>
        <c:crossBetween val="between"/>
        <c:majorUnit val="100000"/>
        <c:minorUnit val="5000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Sheet2!$A$2:$A$35</c:f>
              <c:strCache>
                <c:ptCount val="34"/>
                <c:pt idx="0">
                  <c:v>Mantoloking </c:v>
                </c:pt>
                <c:pt idx="1">
                  <c:v>Harvey Cedars </c:v>
                </c:pt>
                <c:pt idx="2">
                  <c:v>Bay Head </c:v>
                </c:pt>
                <c:pt idx="3">
                  <c:v>Long Beach </c:v>
                </c:pt>
                <c:pt idx="4">
                  <c:v>Surf City </c:v>
                </c:pt>
                <c:pt idx="5">
                  <c:v>Point Pleasant Beach </c:v>
                </c:pt>
                <c:pt idx="6">
                  <c:v>Beach Haven </c:v>
                </c:pt>
                <c:pt idx="7">
                  <c:v>Lavallette </c:v>
                </c:pt>
                <c:pt idx="8">
                  <c:v>Island Heights </c:v>
                </c:pt>
                <c:pt idx="9">
                  <c:v>Seaside Park </c:v>
                </c:pt>
                <c:pt idx="10">
                  <c:v>Ship Bottom </c:v>
                </c:pt>
                <c:pt idx="11">
                  <c:v>Pine Beach </c:v>
                </c:pt>
                <c:pt idx="12">
                  <c:v>Point Pleasant </c:v>
                </c:pt>
                <c:pt idx="13">
                  <c:v>Plumsted </c:v>
                </c:pt>
                <c:pt idx="14">
                  <c:v>Jackson </c:v>
                </c:pt>
                <c:pt idx="15">
                  <c:v>Eagleswood </c:v>
                </c:pt>
                <c:pt idx="16">
                  <c:v>Beachwood </c:v>
                </c:pt>
                <c:pt idx="17">
                  <c:v>Toms River </c:v>
                </c:pt>
                <c:pt idx="18">
                  <c:v>Stafford </c:v>
                </c:pt>
                <c:pt idx="19">
                  <c:v>Lacey </c:v>
                </c:pt>
                <c:pt idx="20">
                  <c:v>Ocean </c:v>
                </c:pt>
                <c:pt idx="21">
                  <c:v>Barnegat Light </c:v>
                </c:pt>
                <c:pt idx="22">
                  <c:v>Brick </c:v>
                </c:pt>
                <c:pt idx="23">
                  <c:v>OCEAN CO</c:v>
                </c:pt>
                <c:pt idx="24">
                  <c:v>Little Egg Harbor </c:v>
                </c:pt>
                <c:pt idx="25">
                  <c:v>South Toms River </c:v>
                </c:pt>
                <c:pt idx="26">
                  <c:v>Tuckerton </c:v>
                </c:pt>
                <c:pt idx="27">
                  <c:v>Barnegat </c:v>
                </c:pt>
                <c:pt idx="28">
                  <c:v>Ocean Gate </c:v>
                </c:pt>
                <c:pt idx="29">
                  <c:v>Berkeley </c:v>
                </c:pt>
                <c:pt idx="30">
                  <c:v>Lakewood </c:v>
                </c:pt>
                <c:pt idx="31">
                  <c:v>Lakehurst </c:v>
                </c:pt>
                <c:pt idx="32">
                  <c:v>Manchester </c:v>
                </c:pt>
                <c:pt idx="33">
                  <c:v>Seaside Heights </c:v>
                </c:pt>
              </c:strCache>
            </c:strRef>
          </c:cat>
          <c:val>
            <c:numRef>
              <c:f>Sheet2!$B$2:$B$35</c:f>
              <c:numCache>
                <c:formatCode>"$"#,##0</c:formatCode>
                <c:ptCount val="34"/>
                <c:pt idx="0">
                  <c:v>377855</c:v>
                </c:pt>
                <c:pt idx="1">
                  <c:v>233300</c:v>
                </c:pt>
                <c:pt idx="2">
                  <c:v>215397</c:v>
                </c:pt>
                <c:pt idx="3">
                  <c:v>200007</c:v>
                </c:pt>
                <c:pt idx="4">
                  <c:v>181643</c:v>
                </c:pt>
                <c:pt idx="5">
                  <c:v>176240</c:v>
                </c:pt>
                <c:pt idx="6">
                  <c:v>174906</c:v>
                </c:pt>
                <c:pt idx="7">
                  <c:v>169047</c:v>
                </c:pt>
                <c:pt idx="8">
                  <c:v>149111</c:v>
                </c:pt>
                <c:pt idx="9">
                  <c:v>145697</c:v>
                </c:pt>
                <c:pt idx="10">
                  <c:v>142740</c:v>
                </c:pt>
                <c:pt idx="11">
                  <c:v>142375</c:v>
                </c:pt>
                <c:pt idx="12">
                  <c:v>136975</c:v>
                </c:pt>
                <c:pt idx="13">
                  <c:v>129571</c:v>
                </c:pt>
                <c:pt idx="14">
                  <c:v>125504</c:v>
                </c:pt>
                <c:pt idx="15">
                  <c:v>124820</c:v>
                </c:pt>
                <c:pt idx="16">
                  <c:v>124132</c:v>
                </c:pt>
                <c:pt idx="17">
                  <c:v>123466</c:v>
                </c:pt>
                <c:pt idx="18">
                  <c:v>123125</c:v>
                </c:pt>
                <c:pt idx="19">
                  <c:v>122698</c:v>
                </c:pt>
                <c:pt idx="20">
                  <c:v>122315</c:v>
                </c:pt>
                <c:pt idx="21">
                  <c:v>120270</c:v>
                </c:pt>
                <c:pt idx="22">
                  <c:v>117929</c:v>
                </c:pt>
                <c:pt idx="23">
                  <c:v>111549</c:v>
                </c:pt>
                <c:pt idx="24">
                  <c:v>107648</c:v>
                </c:pt>
                <c:pt idx="25">
                  <c:v>104074</c:v>
                </c:pt>
                <c:pt idx="26">
                  <c:v>101557</c:v>
                </c:pt>
                <c:pt idx="27">
                  <c:v>100890</c:v>
                </c:pt>
                <c:pt idx="28">
                  <c:v>95009</c:v>
                </c:pt>
                <c:pt idx="29">
                  <c:v>94375</c:v>
                </c:pt>
                <c:pt idx="30">
                  <c:v>89304</c:v>
                </c:pt>
                <c:pt idx="31">
                  <c:v>84520</c:v>
                </c:pt>
                <c:pt idx="32">
                  <c:v>75649</c:v>
                </c:pt>
                <c:pt idx="33">
                  <c:v>72780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D-4154-9ABC-F0BEBCCD2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74592"/>
        <c:axId val="95776128"/>
      </c:barChart>
      <c:catAx>
        <c:axId val="957745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95776128"/>
        <c:crosses val="autoZero"/>
        <c:auto val="1"/>
        <c:lblAlgn val="ctr"/>
        <c:lblOffset val="100"/>
        <c:noMultiLvlLbl val="0"/>
      </c:catAx>
      <c:valAx>
        <c:axId val="95776128"/>
        <c:scaling>
          <c:orientation val="minMax"/>
        </c:scaling>
        <c:delete val="0"/>
        <c:axPos val="t"/>
        <c:majorGridlines/>
        <c:numFmt formatCode="&quot;$&quot;#,##0" sourceLinked="1"/>
        <c:majorTickMark val="out"/>
        <c:minorTickMark val="none"/>
        <c:tickLblPos val="nextTo"/>
        <c:crossAx val="95774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47</xdr:row>
      <xdr:rowOff>13607</xdr:rowOff>
    </xdr:from>
    <xdr:to>
      <xdr:col>0</xdr:col>
      <xdr:colOff>1012032</xdr:colOff>
      <xdr:row>48</xdr:row>
      <xdr:rowOff>1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8576" y="9729107"/>
          <a:ext cx="983456" cy="545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0</xdr:col>
      <xdr:colOff>938893</xdr:colOff>
      <xdr:row>47</xdr:row>
      <xdr:rowOff>27217</xdr:rowOff>
    </xdr:from>
    <xdr:to>
      <xdr:col>15</xdr:col>
      <xdr:colOff>100693</xdr:colOff>
      <xdr:row>48</xdr:row>
      <xdr:rowOff>1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38893" y="10096503"/>
          <a:ext cx="13286014" cy="53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If the denominator of a mean value or per capita value is less than 30, then that value is calculated using a rounded aggregate in the numerator.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U.S. Census Bureau</a:t>
          </a:r>
          <a:r>
            <a:rPr lang="en-U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, 2018-2022 5-year American Community Survey, Table DP03, December 2023.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Ocean County Department of Planning, March 2024.</a:t>
          </a:r>
        </a:p>
      </xdr:txBody>
    </xdr:sp>
    <xdr:clientData/>
  </xdr:twoCellAnchor>
  <xdr:twoCellAnchor>
    <xdr:from>
      <xdr:col>14</xdr:col>
      <xdr:colOff>136071</xdr:colOff>
      <xdr:row>1</xdr:row>
      <xdr:rowOff>136072</xdr:rowOff>
    </xdr:from>
    <xdr:to>
      <xdr:col>15</xdr:col>
      <xdr:colOff>13606</xdr:colOff>
      <xdr:row>46</xdr:row>
      <xdr:rowOff>394607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54428</xdr:colOff>
      <xdr:row>1</xdr:row>
      <xdr:rowOff>1</xdr:rowOff>
    </xdr:from>
    <xdr:to>
      <xdr:col>15</xdr:col>
      <xdr:colOff>163286</xdr:colOff>
      <xdr:row>1</xdr:row>
      <xdr:rowOff>639537</xdr:rowOff>
    </xdr:to>
    <xdr:sp macro="" textlink="">
      <xdr:nvSpPr>
        <xdr:cNvPr id="2" name="TextBox 1"/>
        <xdr:cNvSpPr txBox="1"/>
      </xdr:nvSpPr>
      <xdr:spPr>
        <a:xfrm>
          <a:off x="13049249" y="394608"/>
          <a:ext cx="2449287" cy="639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2022 Mean Household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Income</a:t>
          </a:r>
          <a:endParaRPr lang="en-US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0.58492</cdr:x>
      <cdr:y>0.04578</cdr:y>
    </cdr:from>
    <cdr:to>
      <cdr:x>0.98531</cdr:x>
      <cdr:y>0.06739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9159" y="422352"/>
          <a:ext cx="909843" cy="1993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Thousands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276225</xdr:colOff>
      <xdr:row>35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zoomScale="70" zoomScaleNormal="7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A3"/>
    </sheetView>
  </sheetViews>
  <sheetFormatPr defaultRowHeight="15" x14ac:dyDescent="0.2"/>
  <cols>
    <col min="1" max="1" width="27.77734375" bestFit="1" customWidth="1"/>
    <col min="2" max="2" width="10.44140625" style="15" customWidth="1"/>
    <col min="3" max="3" width="10.109375" customWidth="1"/>
    <col min="4" max="4" width="8.44140625" style="15" bestFit="1" customWidth="1"/>
    <col min="5" max="5" width="9.77734375" customWidth="1"/>
    <col min="6" max="6" width="7.44140625" style="15" bestFit="1" customWidth="1"/>
    <col min="7" max="7" width="9.21875" style="15" customWidth="1"/>
    <col min="8" max="8" width="8" style="15" customWidth="1"/>
    <col min="9" max="9" width="9.21875" customWidth="1"/>
    <col min="10" max="10" width="7.44140625" style="15" bestFit="1" customWidth="1"/>
    <col min="11" max="11" width="9.33203125" customWidth="1"/>
    <col min="12" max="12" width="7.44140625" style="15" bestFit="1" customWidth="1"/>
    <col min="13" max="13" width="13.109375" customWidth="1"/>
    <col min="14" max="14" width="1.77734375" customWidth="1"/>
    <col min="15" max="15" width="27.88671875" customWidth="1"/>
  </cols>
  <sheetData>
    <row r="1" spans="1:17" ht="30.75" customHeight="1" thickBot="1" x14ac:dyDescent="0.25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7" s="5" customFormat="1" ht="79.5" customHeight="1" thickTop="1" x14ac:dyDescent="0.2">
      <c r="A2" s="45" t="s">
        <v>40</v>
      </c>
      <c r="B2" s="43" t="s">
        <v>43</v>
      </c>
      <c r="C2" s="41" t="s">
        <v>0</v>
      </c>
      <c r="D2" s="42"/>
      <c r="E2" s="41" t="s">
        <v>1</v>
      </c>
      <c r="F2" s="42"/>
      <c r="G2" s="41" t="s">
        <v>3</v>
      </c>
      <c r="H2" s="42"/>
      <c r="I2" s="41" t="s">
        <v>2</v>
      </c>
      <c r="J2" s="48"/>
      <c r="K2" s="41" t="s">
        <v>39</v>
      </c>
      <c r="L2" s="42"/>
      <c r="M2" s="19" t="s">
        <v>42</v>
      </c>
      <c r="O2" s="6"/>
    </row>
    <row r="3" spans="1:17" s="5" customFormat="1" ht="39" customHeight="1" thickBot="1" x14ac:dyDescent="0.25">
      <c r="A3" s="46"/>
      <c r="B3" s="44"/>
      <c r="C3" s="27" t="s">
        <v>37</v>
      </c>
      <c r="D3" s="28" t="s">
        <v>73</v>
      </c>
      <c r="E3" s="27" t="s">
        <v>37</v>
      </c>
      <c r="F3" s="28" t="s">
        <v>73</v>
      </c>
      <c r="G3" s="27" t="s">
        <v>37</v>
      </c>
      <c r="H3" s="28" t="s">
        <v>73</v>
      </c>
      <c r="I3" s="27" t="s">
        <v>37</v>
      </c>
      <c r="J3" s="28" t="s">
        <v>73</v>
      </c>
      <c r="K3" s="27" t="s">
        <v>37</v>
      </c>
      <c r="L3" s="28" t="s">
        <v>73</v>
      </c>
      <c r="M3" s="29" t="s">
        <v>37</v>
      </c>
      <c r="O3" s="7"/>
    </row>
    <row r="4" spans="1:17" ht="21" customHeight="1" thickTop="1" x14ac:dyDescent="0.2">
      <c r="A4" s="20" t="s">
        <v>17</v>
      </c>
      <c r="B4" s="23">
        <v>100890</v>
      </c>
      <c r="C4" s="33">
        <v>6029</v>
      </c>
      <c r="D4" s="22">
        <v>101196</v>
      </c>
      <c r="E4" s="36">
        <v>5305</v>
      </c>
      <c r="F4" s="25">
        <v>28376</v>
      </c>
      <c r="G4" s="36">
        <v>4086</v>
      </c>
      <c r="H4" s="25">
        <v>32387</v>
      </c>
      <c r="I4" s="36">
        <v>599</v>
      </c>
      <c r="J4" s="32">
        <v>11419</v>
      </c>
      <c r="K4" s="36">
        <v>221</v>
      </c>
      <c r="L4" s="22">
        <v>3239</v>
      </c>
      <c r="M4" s="36">
        <v>513</v>
      </c>
      <c r="O4" s="8"/>
    </row>
    <row r="5" spans="1:17" ht="15.75" x14ac:dyDescent="0.2">
      <c r="A5" s="20" t="s">
        <v>18</v>
      </c>
      <c r="B5" s="23">
        <v>120270</v>
      </c>
      <c r="C5" s="34">
        <v>72</v>
      </c>
      <c r="D5" s="22">
        <v>146532</v>
      </c>
      <c r="E5" s="37">
        <v>132</v>
      </c>
      <c r="F5" s="22">
        <v>33764</v>
      </c>
      <c r="G5" s="37">
        <v>108</v>
      </c>
      <c r="H5" s="30">
        <v>67535</v>
      </c>
      <c r="I5" s="37">
        <v>0</v>
      </c>
      <c r="J5" s="23" t="s">
        <v>75</v>
      </c>
      <c r="K5" s="37">
        <v>2</v>
      </c>
      <c r="L5" s="22" t="s">
        <v>41</v>
      </c>
      <c r="M5" s="37">
        <v>0</v>
      </c>
      <c r="O5" s="8"/>
      <c r="Q5" s="2"/>
    </row>
    <row r="6" spans="1:17" ht="15.75" x14ac:dyDescent="0.2">
      <c r="A6" s="20" t="s">
        <v>19</v>
      </c>
      <c r="B6" s="23">
        <v>215397</v>
      </c>
      <c r="C6" s="34">
        <v>309</v>
      </c>
      <c r="D6" s="22">
        <v>238825</v>
      </c>
      <c r="E6" s="37">
        <v>203</v>
      </c>
      <c r="F6" s="22">
        <v>30475</v>
      </c>
      <c r="G6" s="37">
        <v>202</v>
      </c>
      <c r="H6" s="30">
        <v>39689</v>
      </c>
      <c r="I6" s="37">
        <v>11</v>
      </c>
      <c r="J6" s="23">
        <v>15509</v>
      </c>
      <c r="K6" s="37">
        <v>0</v>
      </c>
      <c r="L6" s="22" t="s">
        <v>75</v>
      </c>
      <c r="M6" s="37">
        <v>3</v>
      </c>
      <c r="O6" s="8"/>
    </row>
    <row r="7" spans="1:17" ht="8.1" customHeight="1" x14ac:dyDescent="0.2">
      <c r="A7" s="20"/>
      <c r="B7" s="23"/>
      <c r="C7" s="34"/>
      <c r="D7" s="22"/>
      <c r="E7" s="37"/>
      <c r="F7" s="22"/>
      <c r="G7" s="37"/>
      <c r="H7" s="30"/>
      <c r="I7" s="37"/>
      <c r="J7" s="23"/>
      <c r="K7" s="37"/>
      <c r="L7" s="22"/>
      <c r="M7" s="37"/>
      <c r="O7" s="8"/>
    </row>
    <row r="8" spans="1:17" ht="15.75" x14ac:dyDescent="0.2">
      <c r="A8" s="20" t="s">
        <v>20</v>
      </c>
      <c r="B8" s="23">
        <v>174906</v>
      </c>
      <c r="C8" s="34">
        <v>338</v>
      </c>
      <c r="D8" s="22">
        <v>175724</v>
      </c>
      <c r="E8" s="37">
        <v>215</v>
      </c>
      <c r="F8" s="22">
        <v>29931</v>
      </c>
      <c r="G8" s="37">
        <v>185</v>
      </c>
      <c r="H8" s="30">
        <v>43441</v>
      </c>
      <c r="I8" s="37">
        <v>0</v>
      </c>
      <c r="J8" s="23" t="s">
        <v>75</v>
      </c>
      <c r="K8" s="37">
        <v>0</v>
      </c>
      <c r="L8" s="22" t="s">
        <v>75</v>
      </c>
      <c r="M8" s="37">
        <v>24</v>
      </c>
      <c r="O8" s="8"/>
    </row>
    <row r="9" spans="1:17" ht="15.75" x14ac:dyDescent="0.2">
      <c r="A9" s="20" t="s">
        <v>21</v>
      </c>
      <c r="B9" s="23">
        <v>124132</v>
      </c>
      <c r="C9" s="34">
        <v>3250</v>
      </c>
      <c r="D9" s="22">
        <v>112639</v>
      </c>
      <c r="E9" s="37">
        <v>1379</v>
      </c>
      <c r="F9" s="22">
        <v>25275</v>
      </c>
      <c r="G9" s="37">
        <v>1173</v>
      </c>
      <c r="H9" s="30">
        <v>45946</v>
      </c>
      <c r="I9" s="37">
        <v>97</v>
      </c>
      <c r="J9" s="23">
        <v>17924</v>
      </c>
      <c r="K9" s="37">
        <v>31</v>
      </c>
      <c r="L9" s="22">
        <v>11010</v>
      </c>
      <c r="M9" s="37">
        <v>269</v>
      </c>
      <c r="O9" s="8"/>
    </row>
    <row r="10" spans="1:17" ht="15.75" x14ac:dyDescent="0.2">
      <c r="A10" s="20" t="s">
        <v>5</v>
      </c>
      <c r="B10" s="23">
        <v>94375</v>
      </c>
      <c r="C10" s="34">
        <v>11605</v>
      </c>
      <c r="D10" s="22">
        <v>98306</v>
      </c>
      <c r="E10" s="37">
        <v>13651</v>
      </c>
      <c r="F10" s="22">
        <v>24646</v>
      </c>
      <c r="G10" s="37">
        <v>9069</v>
      </c>
      <c r="H10" s="30">
        <v>34759</v>
      </c>
      <c r="I10" s="37">
        <v>949</v>
      </c>
      <c r="J10" s="23">
        <v>13751</v>
      </c>
      <c r="K10" s="37">
        <v>235</v>
      </c>
      <c r="L10" s="22">
        <v>6240</v>
      </c>
      <c r="M10" s="37">
        <v>1123</v>
      </c>
      <c r="O10" s="8"/>
    </row>
    <row r="11" spans="1:17" ht="8.1" customHeight="1" x14ac:dyDescent="0.2">
      <c r="A11" s="20"/>
      <c r="B11" s="23"/>
      <c r="C11" s="34"/>
      <c r="D11" s="22"/>
      <c r="E11" s="37"/>
      <c r="F11" s="22"/>
      <c r="G11" s="37"/>
      <c r="H11" s="30"/>
      <c r="I11" s="37"/>
      <c r="J11" s="23"/>
      <c r="K11" s="37"/>
      <c r="L11" s="22"/>
      <c r="M11" s="37"/>
      <c r="O11" s="8"/>
    </row>
    <row r="12" spans="1:17" ht="15.75" x14ac:dyDescent="0.2">
      <c r="A12" s="20" t="s">
        <v>6</v>
      </c>
      <c r="B12" s="23">
        <v>117929</v>
      </c>
      <c r="C12" s="34">
        <v>22972</v>
      </c>
      <c r="D12" s="22">
        <v>116728</v>
      </c>
      <c r="E12" s="37">
        <v>11281</v>
      </c>
      <c r="F12" s="22">
        <v>25474</v>
      </c>
      <c r="G12" s="37">
        <v>9291</v>
      </c>
      <c r="H12" s="30">
        <v>33417</v>
      </c>
      <c r="I12" s="37">
        <v>1097</v>
      </c>
      <c r="J12" s="23">
        <v>12816</v>
      </c>
      <c r="K12" s="37">
        <v>131</v>
      </c>
      <c r="L12" s="22">
        <v>4908</v>
      </c>
      <c r="M12" s="37">
        <v>1098</v>
      </c>
      <c r="O12" s="8"/>
    </row>
    <row r="13" spans="1:17" ht="15.75" x14ac:dyDescent="0.2">
      <c r="A13" s="20" t="s">
        <v>7</v>
      </c>
      <c r="B13" s="23">
        <v>124820</v>
      </c>
      <c r="C13" s="34">
        <v>489</v>
      </c>
      <c r="D13" s="22">
        <v>125557</v>
      </c>
      <c r="E13" s="37">
        <v>199</v>
      </c>
      <c r="F13" s="22">
        <v>25909</v>
      </c>
      <c r="G13" s="37">
        <v>183</v>
      </c>
      <c r="H13" s="30">
        <v>25054</v>
      </c>
      <c r="I13" s="37">
        <v>34</v>
      </c>
      <c r="J13" s="23">
        <v>10685</v>
      </c>
      <c r="K13" s="37">
        <v>15</v>
      </c>
      <c r="L13" s="22">
        <v>1940</v>
      </c>
      <c r="M13" s="37">
        <v>26</v>
      </c>
      <c r="O13" s="8"/>
    </row>
    <row r="14" spans="1:17" ht="15.75" x14ac:dyDescent="0.2">
      <c r="A14" s="20" t="s">
        <v>22</v>
      </c>
      <c r="B14" s="23">
        <v>233300</v>
      </c>
      <c r="C14" s="34">
        <v>137</v>
      </c>
      <c r="D14" s="22">
        <v>258595</v>
      </c>
      <c r="E14" s="37">
        <v>117</v>
      </c>
      <c r="F14" s="22">
        <v>31132</v>
      </c>
      <c r="G14" s="37">
        <v>97</v>
      </c>
      <c r="H14" s="30">
        <v>57098</v>
      </c>
      <c r="I14" s="37">
        <v>6</v>
      </c>
      <c r="J14" s="23">
        <v>23417</v>
      </c>
      <c r="K14" s="37">
        <v>3</v>
      </c>
      <c r="L14" s="22" t="s">
        <v>41</v>
      </c>
      <c r="M14" s="37">
        <v>0</v>
      </c>
      <c r="O14" s="8"/>
    </row>
    <row r="15" spans="1:17" ht="8.1" customHeight="1" x14ac:dyDescent="0.2">
      <c r="A15" s="20"/>
      <c r="B15" s="23"/>
      <c r="C15" s="34"/>
      <c r="D15" s="22"/>
      <c r="E15" s="37"/>
      <c r="F15" s="22"/>
      <c r="G15" s="37"/>
      <c r="H15" s="30"/>
      <c r="I15" s="37"/>
      <c r="J15" s="23"/>
      <c r="K15" s="37"/>
      <c r="L15" s="22"/>
      <c r="M15" s="37"/>
      <c r="O15" s="8"/>
    </row>
    <row r="16" spans="1:17" ht="15.75" x14ac:dyDescent="0.2">
      <c r="A16" s="20" t="s">
        <v>23</v>
      </c>
      <c r="B16" s="23">
        <v>149111</v>
      </c>
      <c r="C16" s="34">
        <v>524</v>
      </c>
      <c r="D16" s="22">
        <v>135666</v>
      </c>
      <c r="E16" s="37">
        <v>353</v>
      </c>
      <c r="F16" s="22">
        <v>26633</v>
      </c>
      <c r="G16" s="37">
        <v>294</v>
      </c>
      <c r="H16" s="30">
        <v>45004</v>
      </c>
      <c r="I16" s="37">
        <v>6</v>
      </c>
      <c r="J16" s="23">
        <v>18467</v>
      </c>
      <c r="K16" s="37">
        <v>0</v>
      </c>
      <c r="L16" s="22" t="s">
        <v>75</v>
      </c>
      <c r="M16" s="37">
        <v>6</v>
      </c>
      <c r="O16" s="8"/>
    </row>
    <row r="17" spans="1:15" ht="15.75" x14ac:dyDescent="0.2">
      <c r="A17" s="20" t="s">
        <v>8</v>
      </c>
      <c r="B17" s="23">
        <v>125504</v>
      </c>
      <c r="C17" s="34">
        <v>16747</v>
      </c>
      <c r="D17" s="22">
        <v>124562</v>
      </c>
      <c r="E17" s="37">
        <v>7441</v>
      </c>
      <c r="F17" s="22">
        <v>26825</v>
      </c>
      <c r="G17" s="37">
        <v>5691</v>
      </c>
      <c r="H17" s="30">
        <v>39114</v>
      </c>
      <c r="I17" s="37">
        <v>792</v>
      </c>
      <c r="J17" s="23">
        <v>12210</v>
      </c>
      <c r="K17" s="37">
        <v>307</v>
      </c>
      <c r="L17" s="22">
        <v>9510</v>
      </c>
      <c r="M17" s="37">
        <v>978</v>
      </c>
      <c r="O17" s="8"/>
    </row>
    <row r="18" spans="1:15" ht="15.75" x14ac:dyDescent="0.2">
      <c r="A18" s="20" t="s">
        <v>9</v>
      </c>
      <c r="B18" s="23">
        <v>122698</v>
      </c>
      <c r="C18" s="34">
        <v>8667</v>
      </c>
      <c r="D18" s="22">
        <v>111990</v>
      </c>
      <c r="E18" s="37">
        <v>4616</v>
      </c>
      <c r="F18" s="22">
        <v>27152</v>
      </c>
      <c r="G18" s="37">
        <v>3652</v>
      </c>
      <c r="H18" s="30">
        <v>38373</v>
      </c>
      <c r="I18" s="37">
        <v>237</v>
      </c>
      <c r="J18" s="23">
        <v>12993</v>
      </c>
      <c r="K18" s="37">
        <v>192</v>
      </c>
      <c r="L18" s="22">
        <v>4463</v>
      </c>
      <c r="M18" s="37">
        <v>192</v>
      </c>
      <c r="O18" s="8"/>
    </row>
    <row r="19" spans="1:15" ht="8.1" customHeight="1" x14ac:dyDescent="0.2">
      <c r="A19" s="20"/>
      <c r="B19" s="23"/>
      <c r="C19" s="34"/>
      <c r="D19" s="22"/>
      <c r="E19" s="37"/>
      <c r="F19" s="22"/>
      <c r="G19" s="37"/>
      <c r="H19" s="30"/>
      <c r="I19" s="37"/>
      <c r="J19" s="23"/>
      <c r="K19" s="37"/>
      <c r="L19" s="22"/>
      <c r="M19" s="37"/>
      <c r="O19" s="8"/>
    </row>
    <row r="20" spans="1:15" ht="15.75" x14ac:dyDescent="0.2">
      <c r="A20" s="20" t="s">
        <v>24</v>
      </c>
      <c r="B20" s="23">
        <v>84520</v>
      </c>
      <c r="C20" s="34">
        <v>858</v>
      </c>
      <c r="D20" s="22">
        <v>77942</v>
      </c>
      <c r="E20" s="37">
        <v>333</v>
      </c>
      <c r="F20" s="22">
        <v>24380</v>
      </c>
      <c r="G20" s="37">
        <v>255</v>
      </c>
      <c r="H20" s="30">
        <v>20998</v>
      </c>
      <c r="I20" s="37">
        <v>51</v>
      </c>
      <c r="J20" s="23">
        <v>13920</v>
      </c>
      <c r="K20" s="37">
        <v>15</v>
      </c>
      <c r="L20" s="22">
        <v>1420</v>
      </c>
      <c r="M20" s="37">
        <v>87</v>
      </c>
      <c r="O20" s="8"/>
    </row>
    <row r="21" spans="1:15" ht="15.75" x14ac:dyDescent="0.2">
      <c r="A21" s="20" t="s">
        <v>10</v>
      </c>
      <c r="B21" s="23">
        <v>89304</v>
      </c>
      <c r="C21" s="34">
        <v>24036</v>
      </c>
      <c r="D21" s="22">
        <v>88517</v>
      </c>
      <c r="E21" s="37">
        <v>9317</v>
      </c>
      <c r="F21" s="22">
        <v>23709</v>
      </c>
      <c r="G21" s="37">
        <v>5920</v>
      </c>
      <c r="H21" s="30">
        <v>25021</v>
      </c>
      <c r="I21" s="37">
        <v>1037</v>
      </c>
      <c r="J21" s="23">
        <v>11917</v>
      </c>
      <c r="K21" s="37">
        <v>826</v>
      </c>
      <c r="L21" s="22">
        <v>8371</v>
      </c>
      <c r="M21" s="37">
        <v>4856</v>
      </c>
      <c r="O21" s="8"/>
    </row>
    <row r="22" spans="1:15" ht="15.75" x14ac:dyDescent="0.2">
      <c r="A22" s="20" t="s">
        <v>25</v>
      </c>
      <c r="B22" s="23">
        <v>169047</v>
      </c>
      <c r="C22" s="34">
        <v>599</v>
      </c>
      <c r="D22" s="22">
        <v>181126</v>
      </c>
      <c r="E22" s="37">
        <v>503</v>
      </c>
      <c r="F22" s="22">
        <v>31754</v>
      </c>
      <c r="G22" s="37">
        <v>406</v>
      </c>
      <c r="H22" s="30">
        <v>42552</v>
      </c>
      <c r="I22" s="37">
        <v>25</v>
      </c>
      <c r="J22" s="23">
        <v>11804</v>
      </c>
      <c r="K22" s="37">
        <v>12</v>
      </c>
      <c r="L22" s="22" t="s">
        <v>41</v>
      </c>
      <c r="M22" s="37">
        <v>7</v>
      </c>
      <c r="O22" s="8"/>
    </row>
    <row r="23" spans="1:15" ht="8.1" customHeight="1" x14ac:dyDescent="0.2">
      <c r="A23" s="20"/>
      <c r="B23" s="23"/>
      <c r="C23" s="34"/>
      <c r="D23" s="22"/>
      <c r="E23" s="37"/>
      <c r="F23" s="22"/>
      <c r="G23" s="37"/>
      <c r="H23" s="30"/>
      <c r="I23" s="37"/>
      <c r="J23" s="23"/>
      <c r="K23" s="37"/>
      <c r="L23" s="22"/>
      <c r="M23" s="37"/>
      <c r="O23" s="8"/>
    </row>
    <row r="24" spans="1:15" ht="15.75" x14ac:dyDescent="0.2">
      <c r="A24" s="20" t="s">
        <v>11</v>
      </c>
      <c r="B24" s="23">
        <v>107648</v>
      </c>
      <c r="C24" s="34">
        <v>5946</v>
      </c>
      <c r="D24" s="22">
        <v>114936</v>
      </c>
      <c r="E24" s="37">
        <v>3938</v>
      </c>
      <c r="F24" s="22">
        <v>25387</v>
      </c>
      <c r="G24" s="37">
        <v>3008</v>
      </c>
      <c r="H24" s="30">
        <v>35294</v>
      </c>
      <c r="I24" s="37">
        <v>377</v>
      </c>
      <c r="J24" s="23">
        <v>16932</v>
      </c>
      <c r="K24" s="37">
        <v>164</v>
      </c>
      <c r="L24" s="22">
        <v>1452</v>
      </c>
      <c r="M24" s="37">
        <v>350</v>
      </c>
      <c r="O24" s="8"/>
    </row>
    <row r="25" spans="1:15" ht="15.75" x14ac:dyDescent="0.2">
      <c r="A25" s="20" t="s">
        <v>12</v>
      </c>
      <c r="B25" s="23">
        <v>200007</v>
      </c>
      <c r="C25" s="34">
        <v>986</v>
      </c>
      <c r="D25" s="22">
        <v>207524</v>
      </c>
      <c r="E25" s="37">
        <v>854</v>
      </c>
      <c r="F25" s="22">
        <v>31381</v>
      </c>
      <c r="G25" s="37">
        <v>686</v>
      </c>
      <c r="H25" s="30">
        <v>47924</v>
      </c>
      <c r="I25" s="37">
        <v>48</v>
      </c>
      <c r="J25" s="23">
        <v>22913</v>
      </c>
      <c r="K25" s="37">
        <v>60</v>
      </c>
      <c r="L25" s="22">
        <v>15695</v>
      </c>
      <c r="M25" s="37">
        <v>25</v>
      </c>
      <c r="O25" s="8"/>
    </row>
    <row r="26" spans="1:15" ht="15.75" x14ac:dyDescent="0.2">
      <c r="A26" s="20" t="s">
        <v>13</v>
      </c>
      <c r="B26" s="23">
        <v>75649</v>
      </c>
      <c r="C26" s="34">
        <v>10779</v>
      </c>
      <c r="D26" s="22">
        <v>84856</v>
      </c>
      <c r="E26" s="37">
        <v>16684</v>
      </c>
      <c r="F26" s="22">
        <v>24325</v>
      </c>
      <c r="G26" s="37">
        <v>11065</v>
      </c>
      <c r="H26" s="30">
        <v>29130</v>
      </c>
      <c r="I26" s="37">
        <v>1134</v>
      </c>
      <c r="J26" s="23">
        <v>12902</v>
      </c>
      <c r="K26" s="37">
        <v>479</v>
      </c>
      <c r="L26" s="22">
        <v>7012</v>
      </c>
      <c r="M26" s="37">
        <v>1637</v>
      </c>
      <c r="O26" s="8"/>
    </row>
    <row r="27" spans="1:15" ht="8.1" customHeight="1" x14ac:dyDescent="0.2">
      <c r="A27" s="20"/>
      <c r="B27" s="23"/>
      <c r="C27" s="34"/>
      <c r="D27" s="22"/>
      <c r="E27" s="37"/>
      <c r="F27" s="22"/>
      <c r="G27" s="37"/>
      <c r="H27" s="30"/>
      <c r="I27" s="37"/>
      <c r="J27" s="23"/>
      <c r="K27" s="37"/>
      <c r="L27" s="22"/>
      <c r="M27" s="37"/>
      <c r="O27" s="8"/>
    </row>
    <row r="28" spans="1:15" ht="15.75" x14ac:dyDescent="0.2">
      <c r="A28" s="20" t="s">
        <v>26</v>
      </c>
      <c r="B28" s="23">
        <v>377855</v>
      </c>
      <c r="C28" s="34">
        <v>118</v>
      </c>
      <c r="D28" s="22">
        <v>357085</v>
      </c>
      <c r="E28" s="37">
        <v>73</v>
      </c>
      <c r="F28" s="22">
        <v>37825</v>
      </c>
      <c r="G28" s="37">
        <v>56</v>
      </c>
      <c r="H28" s="30">
        <v>79700</v>
      </c>
      <c r="I28" s="37">
        <v>1</v>
      </c>
      <c r="J28" s="23" t="s">
        <v>41</v>
      </c>
      <c r="K28" s="37">
        <v>3</v>
      </c>
      <c r="L28" s="22" t="s">
        <v>41</v>
      </c>
      <c r="M28" s="37">
        <v>0</v>
      </c>
      <c r="O28" s="8"/>
    </row>
    <row r="29" spans="1:15" ht="15.75" x14ac:dyDescent="0.2">
      <c r="A29" s="20" t="s">
        <v>14</v>
      </c>
      <c r="B29" s="23">
        <v>122315</v>
      </c>
      <c r="C29" s="34">
        <v>2374</v>
      </c>
      <c r="D29" s="22">
        <v>110231</v>
      </c>
      <c r="E29" s="37">
        <v>1857</v>
      </c>
      <c r="F29" s="22">
        <v>31023</v>
      </c>
      <c r="G29" s="37">
        <v>1637</v>
      </c>
      <c r="H29" s="30">
        <v>45871</v>
      </c>
      <c r="I29" s="37">
        <v>102</v>
      </c>
      <c r="J29" s="23">
        <v>14287</v>
      </c>
      <c r="K29" s="37">
        <v>53</v>
      </c>
      <c r="L29" s="22">
        <v>326</v>
      </c>
      <c r="M29" s="37">
        <v>142</v>
      </c>
      <c r="O29" s="8"/>
    </row>
    <row r="30" spans="1:15" ht="15.75" x14ac:dyDescent="0.2">
      <c r="A30" s="20" t="s">
        <v>27</v>
      </c>
      <c r="B30" s="23">
        <v>95009</v>
      </c>
      <c r="C30" s="34">
        <v>510</v>
      </c>
      <c r="D30" s="22">
        <v>81335</v>
      </c>
      <c r="E30" s="37">
        <v>354</v>
      </c>
      <c r="F30" s="22">
        <v>22089</v>
      </c>
      <c r="G30" s="37">
        <v>217</v>
      </c>
      <c r="H30" s="30">
        <v>54236</v>
      </c>
      <c r="I30" s="37">
        <v>56</v>
      </c>
      <c r="J30" s="23">
        <v>15663</v>
      </c>
      <c r="K30" s="37">
        <v>0</v>
      </c>
      <c r="L30" s="22" t="s">
        <v>75</v>
      </c>
      <c r="M30" s="37">
        <v>67</v>
      </c>
      <c r="O30" s="8"/>
    </row>
    <row r="31" spans="1:15" ht="8.1" customHeight="1" x14ac:dyDescent="0.2">
      <c r="A31" s="20"/>
      <c r="B31" s="23"/>
      <c r="C31" s="34"/>
      <c r="D31" s="22"/>
      <c r="E31" s="37"/>
      <c r="F31" s="22"/>
      <c r="G31" s="37"/>
      <c r="H31" s="30"/>
      <c r="I31" s="37"/>
      <c r="J31" s="23"/>
      <c r="K31" s="37"/>
      <c r="L31" s="22"/>
      <c r="M31" s="37"/>
      <c r="O31" s="8"/>
    </row>
    <row r="32" spans="1:15" ht="15.75" x14ac:dyDescent="0.2">
      <c r="A32" s="20" t="s">
        <v>28</v>
      </c>
      <c r="B32" s="23">
        <v>142375</v>
      </c>
      <c r="C32" s="34">
        <v>717</v>
      </c>
      <c r="D32" s="22">
        <v>138389</v>
      </c>
      <c r="E32" s="37">
        <v>362</v>
      </c>
      <c r="F32" s="22">
        <v>23739</v>
      </c>
      <c r="G32" s="37">
        <v>267</v>
      </c>
      <c r="H32" s="30">
        <v>58504</v>
      </c>
      <c r="I32" s="37">
        <v>14</v>
      </c>
      <c r="J32" s="23">
        <v>25236</v>
      </c>
      <c r="K32" s="37">
        <v>21</v>
      </c>
      <c r="L32" s="22">
        <v>3924</v>
      </c>
      <c r="M32" s="37">
        <v>22</v>
      </c>
      <c r="O32" s="8"/>
    </row>
    <row r="33" spans="1:15" ht="15.75" x14ac:dyDescent="0.2">
      <c r="A33" s="20" t="s">
        <v>15</v>
      </c>
      <c r="B33" s="23">
        <v>129571</v>
      </c>
      <c r="C33" s="34">
        <v>2611</v>
      </c>
      <c r="D33" s="22">
        <v>134490</v>
      </c>
      <c r="E33" s="37">
        <v>1211</v>
      </c>
      <c r="F33" s="22">
        <v>24101</v>
      </c>
      <c r="G33" s="37">
        <v>1305</v>
      </c>
      <c r="H33" s="30">
        <v>28442</v>
      </c>
      <c r="I33" s="37">
        <v>62</v>
      </c>
      <c r="J33" s="23">
        <v>8363</v>
      </c>
      <c r="K33" s="37">
        <v>86</v>
      </c>
      <c r="L33" s="22">
        <v>7394</v>
      </c>
      <c r="M33" s="37">
        <v>82</v>
      </c>
      <c r="O33" s="8"/>
    </row>
    <row r="34" spans="1:15" ht="15.75" x14ac:dyDescent="0.2">
      <c r="A34" s="20" t="s">
        <v>29</v>
      </c>
      <c r="B34" s="23">
        <v>136975</v>
      </c>
      <c r="C34" s="34">
        <v>6456</v>
      </c>
      <c r="D34" s="22">
        <v>128273</v>
      </c>
      <c r="E34" s="37">
        <v>2306</v>
      </c>
      <c r="F34" s="22">
        <v>25713</v>
      </c>
      <c r="G34" s="37">
        <v>1937</v>
      </c>
      <c r="H34" s="30">
        <v>36967</v>
      </c>
      <c r="I34" s="37">
        <v>199</v>
      </c>
      <c r="J34" s="23">
        <v>13030</v>
      </c>
      <c r="K34" s="37">
        <v>116</v>
      </c>
      <c r="L34" s="22">
        <v>2028</v>
      </c>
      <c r="M34" s="37">
        <v>168</v>
      </c>
      <c r="O34" s="8"/>
    </row>
    <row r="35" spans="1:15" ht="8.1" customHeight="1" x14ac:dyDescent="0.2">
      <c r="A35" s="20"/>
      <c r="B35" s="23"/>
      <c r="C35" s="34"/>
      <c r="D35" s="22"/>
      <c r="E35" s="37"/>
      <c r="F35" s="22"/>
      <c r="G35" s="37"/>
      <c r="H35" s="30"/>
      <c r="I35" s="37"/>
      <c r="J35" s="23"/>
      <c r="K35" s="37"/>
      <c r="L35" s="22"/>
      <c r="M35" s="37"/>
      <c r="O35" s="8"/>
    </row>
    <row r="36" spans="1:15" ht="15.75" x14ac:dyDescent="0.2">
      <c r="A36" s="20" t="s">
        <v>30</v>
      </c>
      <c r="B36" s="23">
        <v>176240</v>
      </c>
      <c r="C36" s="34">
        <v>1421</v>
      </c>
      <c r="D36" s="22">
        <v>183002</v>
      </c>
      <c r="E36" s="37">
        <v>770</v>
      </c>
      <c r="F36" s="22">
        <v>26690</v>
      </c>
      <c r="G36" s="37">
        <v>649</v>
      </c>
      <c r="H36" s="30">
        <v>51756</v>
      </c>
      <c r="I36" s="37">
        <v>40</v>
      </c>
      <c r="J36" s="23">
        <v>6498</v>
      </c>
      <c r="K36" s="37">
        <v>10</v>
      </c>
      <c r="L36" s="22" t="s">
        <v>41</v>
      </c>
      <c r="M36" s="37">
        <v>74</v>
      </c>
      <c r="O36" s="8"/>
    </row>
    <row r="37" spans="1:15" ht="15.75" x14ac:dyDescent="0.2">
      <c r="A37" s="20" t="s">
        <v>31</v>
      </c>
      <c r="B37" s="23">
        <v>72780</v>
      </c>
      <c r="C37" s="34">
        <v>588</v>
      </c>
      <c r="D37" s="22">
        <v>84183</v>
      </c>
      <c r="E37" s="37">
        <v>309</v>
      </c>
      <c r="F37" s="22">
        <v>21910</v>
      </c>
      <c r="G37" s="37">
        <v>373</v>
      </c>
      <c r="H37" s="30">
        <v>31241</v>
      </c>
      <c r="I37" s="37">
        <v>36</v>
      </c>
      <c r="J37" s="23" t="s">
        <v>41</v>
      </c>
      <c r="K37" s="37">
        <v>78</v>
      </c>
      <c r="L37" s="22" t="s">
        <v>41</v>
      </c>
      <c r="M37" s="37">
        <v>343</v>
      </c>
      <c r="O37" s="8"/>
    </row>
    <row r="38" spans="1:15" ht="15.75" x14ac:dyDescent="0.2">
      <c r="A38" s="20" t="s">
        <v>32</v>
      </c>
      <c r="B38" s="23">
        <v>145697</v>
      </c>
      <c r="C38" s="34">
        <v>572</v>
      </c>
      <c r="D38" s="22">
        <v>161999</v>
      </c>
      <c r="E38" s="37">
        <v>455</v>
      </c>
      <c r="F38" s="22">
        <v>30712</v>
      </c>
      <c r="G38" s="37">
        <v>406</v>
      </c>
      <c r="H38" s="30">
        <v>50868</v>
      </c>
      <c r="I38" s="37">
        <v>16</v>
      </c>
      <c r="J38" s="23">
        <v>12581</v>
      </c>
      <c r="K38" s="37">
        <v>3</v>
      </c>
      <c r="L38" s="22" t="s">
        <v>41</v>
      </c>
      <c r="M38" s="37">
        <v>13</v>
      </c>
      <c r="O38" s="8"/>
    </row>
    <row r="39" spans="1:15" ht="8.1" customHeight="1" x14ac:dyDescent="0.2">
      <c r="A39" s="20"/>
      <c r="B39" s="23"/>
      <c r="C39" s="34"/>
      <c r="D39" s="22"/>
      <c r="E39" s="37"/>
      <c r="F39" s="22"/>
      <c r="G39" s="37"/>
      <c r="H39" s="30"/>
      <c r="I39" s="37"/>
      <c r="J39" s="23"/>
      <c r="K39" s="37"/>
      <c r="L39" s="22"/>
      <c r="M39" s="37"/>
      <c r="O39" s="8"/>
    </row>
    <row r="40" spans="1:15" ht="15.75" x14ac:dyDescent="0.2">
      <c r="A40" s="20" t="s">
        <v>33</v>
      </c>
      <c r="B40" s="23">
        <v>142740</v>
      </c>
      <c r="C40" s="34">
        <v>308</v>
      </c>
      <c r="D40" s="22">
        <v>134130</v>
      </c>
      <c r="E40" s="37">
        <v>280</v>
      </c>
      <c r="F40" s="22">
        <v>30564</v>
      </c>
      <c r="G40" s="37">
        <v>219</v>
      </c>
      <c r="H40" s="30">
        <v>59463</v>
      </c>
      <c r="I40" s="37">
        <v>6</v>
      </c>
      <c r="J40" s="23" t="s">
        <v>41</v>
      </c>
      <c r="K40" s="37">
        <v>0</v>
      </c>
      <c r="L40" s="22" t="s">
        <v>75</v>
      </c>
      <c r="M40" s="37">
        <v>0</v>
      </c>
      <c r="O40" s="8"/>
    </row>
    <row r="41" spans="1:15" ht="15.75" x14ac:dyDescent="0.2">
      <c r="A41" s="20" t="s">
        <v>34</v>
      </c>
      <c r="B41" s="23">
        <v>104074</v>
      </c>
      <c r="C41" s="34">
        <v>1029</v>
      </c>
      <c r="D41" s="22">
        <v>98216</v>
      </c>
      <c r="E41" s="37">
        <v>314</v>
      </c>
      <c r="F41" s="22">
        <v>18971</v>
      </c>
      <c r="G41" s="37">
        <v>187</v>
      </c>
      <c r="H41" s="30">
        <v>26356</v>
      </c>
      <c r="I41" s="37">
        <v>53</v>
      </c>
      <c r="J41" s="23">
        <v>13189</v>
      </c>
      <c r="K41" s="37">
        <v>21</v>
      </c>
      <c r="L41" s="22">
        <v>3629</v>
      </c>
      <c r="M41" s="37">
        <v>142</v>
      </c>
      <c r="O41" s="8"/>
    </row>
    <row r="42" spans="1:15" ht="15.75" x14ac:dyDescent="0.2">
      <c r="A42" s="20" t="s">
        <v>16</v>
      </c>
      <c r="B42" s="23">
        <v>123125</v>
      </c>
      <c r="C42" s="34">
        <v>8917</v>
      </c>
      <c r="D42" s="22">
        <v>119337</v>
      </c>
      <c r="E42" s="37">
        <v>4324</v>
      </c>
      <c r="F42" s="22">
        <v>28010</v>
      </c>
      <c r="G42" s="37">
        <v>3732</v>
      </c>
      <c r="H42" s="30">
        <v>38090</v>
      </c>
      <c r="I42" s="37">
        <v>364</v>
      </c>
      <c r="J42" s="23">
        <v>13305</v>
      </c>
      <c r="K42" s="37">
        <v>173</v>
      </c>
      <c r="L42" s="22">
        <v>5319</v>
      </c>
      <c r="M42" s="37">
        <v>448</v>
      </c>
      <c r="O42" s="8"/>
    </row>
    <row r="43" spans="1:15" ht="8.1" customHeight="1" x14ac:dyDescent="0.2">
      <c r="A43" s="20"/>
      <c r="B43" s="23"/>
      <c r="C43" s="34"/>
      <c r="D43" s="22"/>
      <c r="E43" s="37"/>
      <c r="F43" s="22"/>
      <c r="G43" s="37"/>
      <c r="H43" s="30"/>
      <c r="I43" s="37"/>
      <c r="J43" s="23"/>
      <c r="K43" s="37"/>
      <c r="L43" s="22"/>
      <c r="M43" s="37"/>
      <c r="O43" s="8"/>
    </row>
    <row r="44" spans="1:15" ht="15.75" x14ac:dyDescent="0.2">
      <c r="A44" s="20" t="s">
        <v>35</v>
      </c>
      <c r="B44" s="23">
        <v>181643</v>
      </c>
      <c r="C44" s="34">
        <v>345</v>
      </c>
      <c r="D44" s="22">
        <v>207501</v>
      </c>
      <c r="E44" s="37">
        <v>389</v>
      </c>
      <c r="F44" s="22">
        <v>34389</v>
      </c>
      <c r="G44" s="37">
        <v>337</v>
      </c>
      <c r="H44" s="30">
        <v>66793</v>
      </c>
      <c r="I44" s="37">
        <v>19</v>
      </c>
      <c r="J44" s="23">
        <v>19537</v>
      </c>
      <c r="K44" s="37">
        <v>8</v>
      </c>
      <c r="L44" s="22" t="s">
        <v>41</v>
      </c>
      <c r="M44" s="37">
        <v>13</v>
      </c>
      <c r="O44" s="8"/>
    </row>
    <row r="45" spans="1:15" ht="15.75" x14ac:dyDescent="0.2">
      <c r="A45" s="20" t="s">
        <v>38</v>
      </c>
      <c r="B45" s="23">
        <v>123466</v>
      </c>
      <c r="C45" s="34">
        <v>27555</v>
      </c>
      <c r="D45" s="22">
        <v>125076</v>
      </c>
      <c r="E45" s="37">
        <v>14672</v>
      </c>
      <c r="F45" s="22">
        <v>23242</v>
      </c>
      <c r="G45" s="37">
        <v>10833</v>
      </c>
      <c r="H45" s="30">
        <v>39969</v>
      </c>
      <c r="I45" s="37">
        <v>1619</v>
      </c>
      <c r="J45" s="23">
        <v>12695</v>
      </c>
      <c r="K45" s="37">
        <v>512</v>
      </c>
      <c r="L45" s="22">
        <v>7364</v>
      </c>
      <c r="M45" s="37">
        <v>1748</v>
      </c>
      <c r="O45" s="8"/>
    </row>
    <row r="46" spans="1:15" ht="15.75" x14ac:dyDescent="0.2">
      <c r="A46" s="20" t="s">
        <v>36</v>
      </c>
      <c r="B46" s="26">
        <v>101557</v>
      </c>
      <c r="C46" s="35">
        <v>1171</v>
      </c>
      <c r="D46" s="24">
        <v>95138</v>
      </c>
      <c r="E46" s="38">
        <v>571</v>
      </c>
      <c r="F46" s="24">
        <v>27708</v>
      </c>
      <c r="G46" s="38">
        <v>482</v>
      </c>
      <c r="H46" s="31">
        <v>33617</v>
      </c>
      <c r="I46" s="38">
        <v>63</v>
      </c>
      <c r="J46" s="26">
        <v>13679</v>
      </c>
      <c r="K46" s="38">
        <v>0</v>
      </c>
      <c r="L46" s="24" t="s">
        <v>75</v>
      </c>
      <c r="M46" s="38">
        <v>113</v>
      </c>
      <c r="O46" s="8"/>
    </row>
    <row r="47" spans="1:15" s="1" customFormat="1" ht="33" customHeight="1" thickBot="1" x14ac:dyDescent="0.25">
      <c r="A47" s="16" t="s">
        <v>4</v>
      </c>
      <c r="B47" s="18">
        <v>111549</v>
      </c>
      <c r="C47" s="39">
        <f>SUM(C4:C46)</f>
        <v>169035</v>
      </c>
      <c r="D47" s="18">
        <v>113198</v>
      </c>
      <c r="E47" s="39">
        <f>SUM(E4:E46)</f>
        <v>104768</v>
      </c>
      <c r="F47" s="18">
        <v>25384</v>
      </c>
      <c r="G47" s="39">
        <f>SUM(G4:G46)</f>
        <v>78008</v>
      </c>
      <c r="H47" s="18">
        <v>35469</v>
      </c>
      <c r="I47" s="39">
        <f>SUM(I4:I46)</f>
        <v>9150</v>
      </c>
      <c r="J47" s="18">
        <v>13018</v>
      </c>
      <c r="K47" s="39">
        <f>SUM(K4:K46)</f>
        <v>3777</v>
      </c>
      <c r="L47" s="18">
        <v>6541</v>
      </c>
      <c r="M47" s="39">
        <f>SUM(M4:M46)</f>
        <v>14569</v>
      </c>
      <c r="N47" s="17"/>
      <c r="O47" s="14"/>
    </row>
    <row r="48" spans="1:15" s="1" customFormat="1" ht="44.25" customHeight="1" thickTop="1" x14ac:dyDescent="0.2">
      <c r="A48" s="9"/>
      <c r="B48" s="10"/>
      <c r="C48" s="11"/>
      <c r="D48" s="10"/>
      <c r="E48" s="11"/>
      <c r="F48" s="10"/>
      <c r="G48" s="10"/>
      <c r="H48" s="10"/>
      <c r="I48" s="11"/>
      <c r="J48" s="10"/>
      <c r="K48" s="11"/>
      <c r="L48" s="10"/>
      <c r="M48" s="11"/>
      <c r="O48" s="13"/>
    </row>
    <row r="49" spans="3:17" ht="14.25" customHeight="1" x14ac:dyDescent="0.2">
      <c r="F49" s="4"/>
      <c r="G49" s="4"/>
      <c r="H49" s="4"/>
      <c r="I49" s="2"/>
      <c r="K49" s="2"/>
      <c r="M49" s="2"/>
      <c r="O49" s="12"/>
    </row>
    <row r="50" spans="3:17" x14ac:dyDescent="0.2">
      <c r="C50" s="15"/>
      <c r="E50" s="15"/>
      <c r="I50" s="15"/>
      <c r="K50" s="15"/>
      <c r="M50" s="15"/>
    </row>
    <row r="51" spans="3:17" x14ac:dyDescent="0.2">
      <c r="F51" s="4"/>
      <c r="G51" s="4"/>
      <c r="H51" s="4"/>
    </row>
    <row r="52" spans="3:17" x14ac:dyDescent="0.2">
      <c r="F52" s="4"/>
      <c r="G52" s="4"/>
      <c r="H52" s="4"/>
      <c r="Q52" s="2"/>
    </row>
    <row r="53" spans="3:17" x14ac:dyDescent="0.2">
      <c r="F53" s="4"/>
      <c r="G53" s="4"/>
      <c r="H53" s="4"/>
    </row>
    <row r="54" spans="3:17" x14ac:dyDescent="0.2">
      <c r="F54" s="4"/>
      <c r="G54" s="4"/>
      <c r="H54" s="4"/>
    </row>
    <row r="55" spans="3:17" x14ac:dyDescent="0.2">
      <c r="F55" s="4"/>
      <c r="G55" s="4"/>
      <c r="H55" s="4"/>
    </row>
    <row r="56" spans="3:17" x14ac:dyDescent="0.2">
      <c r="F56" s="4"/>
      <c r="G56" s="4"/>
      <c r="H56" s="4"/>
    </row>
    <row r="57" spans="3:17" x14ac:dyDescent="0.2">
      <c r="F57" s="4"/>
      <c r="G57" s="4"/>
      <c r="H57" s="4"/>
    </row>
    <row r="58" spans="3:17" ht="15.75" x14ac:dyDescent="0.2">
      <c r="F58" s="10"/>
      <c r="G58" s="10"/>
      <c r="H58" s="10"/>
    </row>
  </sheetData>
  <mergeCells count="8">
    <mergeCell ref="G2:H2"/>
    <mergeCell ref="B2:B3"/>
    <mergeCell ref="A2:A3"/>
    <mergeCell ref="A1:O1"/>
    <mergeCell ref="C2:D2"/>
    <mergeCell ref="E2:F2"/>
    <mergeCell ref="I2:J2"/>
    <mergeCell ref="K2:L2"/>
  </mergeCells>
  <phoneticPr fontId="0" type="noConversion"/>
  <printOptions horizontalCentered="1" verticalCentered="1"/>
  <pageMargins left="0.5" right="0.5" top="0.5" bottom="0.5" header="0.5" footer="0.5"/>
  <pageSetup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2"/>
  <sheetViews>
    <sheetView workbookViewId="0">
      <selection activeCell="A26" sqref="A26"/>
    </sheetView>
  </sheetViews>
  <sheetFormatPr defaultRowHeight="15" x14ac:dyDescent="0.2"/>
  <cols>
    <col min="1" max="1" width="19.77734375" bestFit="1" customWidth="1"/>
    <col min="2" max="2" width="9.88671875" bestFit="1" customWidth="1"/>
    <col min="3" max="3" width="9.88671875" customWidth="1"/>
  </cols>
  <sheetData>
    <row r="2" spans="1:3" ht="15.75" x14ac:dyDescent="0.2">
      <c r="A2" s="20" t="s">
        <v>57</v>
      </c>
      <c r="B2" s="15">
        <f>Sheet1!B28</f>
        <v>377855</v>
      </c>
      <c r="C2" s="15"/>
    </row>
    <row r="3" spans="1:3" ht="15.75" x14ac:dyDescent="0.2">
      <c r="A3" s="20" t="s">
        <v>59</v>
      </c>
      <c r="B3" s="15">
        <f>Sheet1!B14</f>
        <v>233300</v>
      </c>
      <c r="C3" s="15"/>
    </row>
    <row r="4" spans="1:3" ht="15.75" x14ac:dyDescent="0.2">
      <c r="A4" s="20" t="s">
        <v>58</v>
      </c>
      <c r="B4" s="15">
        <f>Sheet1!B6</f>
        <v>215397</v>
      </c>
      <c r="C4" s="15"/>
    </row>
    <row r="5" spans="1:3" ht="15.75" x14ac:dyDescent="0.2">
      <c r="A5" s="20" t="s">
        <v>44</v>
      </c>
      <c r="B5" s="15">
        <f>Sheet1!B25</f>
        <v>200007</v>
      </c>
      <c r="C5" s="15"/>
    </row>
    <row r="6" spans="1:3" ht="15.75" x14ac:dyDescent="0.2">
      <c r="A6" s="20" t="s">
        <v>61</v>
      </c>
      <c r="B6" s="15">
        <f>Sheet1!B44</f>
        <v>181643</v>
      </c>
      <c r="C6" s="15"/>
    </row>
    <row r="7" spans="1:3" ht="15.75" x14ac:dyDescent="0.2">
      <c r="A7" s="20" t="s">
        <v>77</v>
      </c>
      <c r="B7" s="15">
        <f>Sheet1!B36</f>
        <v>176240</v>
      </c>
      <c r="C7" s="15"/>
    </row>
    <row r="8" spans="1:3" ht="15" customHeight="1" x14ac:dyDescent="0.2">
      <c r="A8" s="20" t="s">
        <v>60</v>
      </c>
      <c r="B8" s="15">
        <f>Sheet1!B8</f>
        <v>174906</v>
      </c>
      <c r="C8" s="15"/>
    </row>
    <row r="9" spans="1:3" ht="15" customHeight="1" x14ac:dyDescent="0.2">
      <c r="A9" s="20" t="s">
        <v>62</v>
      </c>
      <c r="B9" s="15">
        <f>Sheet1!B22</f>
        <v>169047</v>
      </c>
      <c r="C9" s="15"/>
    </row>
    <row r="10" spans="1:3" ht="15.75" x14ac:dyDescent="0.2">
      <c r="A10" s="20" t="s">
        <v>65</v>
      </c>
      <c r="B10" s="15">
        <f>Sheet1!B16</f>
        <v>149111</v>
      </c>
      <c r="C10" s="15"/>
    </row>
    <row r="11" spans="1:3" ht="15.75" x14ac:dyDescent="0.2">
      <c r="A11" s="20" t="s">
        <v>64</v>
      </c>
      <c r="B11" s="15">
        <f>Sheet1!B38</f>
        <v>145697</v>
      </c>
      <c r="C11" s="15"/>
    </row>
    <row r="12" spans="1:3" ht="15.75" x14ac:dyDescent="0.2">
      <c r="A12" s="20" t="s">
        <v>63</v>
      </c>
      <c r="B12" s="15">
        <f>Sheet1!B40</f>
        <v>142740</v>
      </c>
      <c r="C12" s="15"/>
    </row>
    <row r="13" spans="1:3" ht="15.75" x14ac:dyDescent="0.2">
      <c r="A13" s="20" t="s">
        <v>66</v>
      </c>
      <c r="B13" s="15">
        <f>Sheet1!B32</f>
        <v>142375</v>
      </c>
      <c r="C13" s="15"/>
    </row>
    <row r="14" spans="1:3" ht="15.75" x14ac:dyDescent="0.2">
      <c r="A14" s="20" t="s">
        <v>78</v>
      </c>
      <c r="B14" s="15">
        <f>Sheet1!B34</f>
        <v>136975</v>
      </c>
      <c r="C14" s="15"/>
    </row>
    <row r="15" spans="1:3" ht="15.75" x14ac:dyDescent="0.2">
      <c r="A15" s="20" t="s">
        <v>46</v>
      </c>
      <c r="B15" s="15">
        <f>Sheet1!B33</f>
        <v>129571</v>
      </c>
      <c r="C15" s="15"/>
    </row>
    <row r="16" spans="1:3" ht="15.75" x14ac:dyDescent="0.2">
      <c r="A16" s="20" t="s">
        <v>48</v>
      </c>
      <c r="B16" s="15">
        <f>Sheet1!B17</f>
        <v>125504</v>
      </c>
      <c r="C16" s="15"/>
    </row>
    <row r="17" spans="1:3" ht="16.5" thickBot="1" x14ac:dyDescent="0.25">
      <c r="A17" s="20" t="s">
        <v>45</v>
      </c>
      <c r="B17" s="49">
        <f>Sheet1!B13</f>
        <v>124820</v>
      </c>
      <c r="C17" s="40"/>
    </row>
    <row r="18" spans="1:3" ht="16.5" thickTop="1" x14ac:dyDescent="0.2">
      <c r="A18" s="20" t="s">
        <v>67</v>
      </c>
      <c r="B18" s="15">
        <f>Sheet1!B9</f>
        <v>124132</v>
      </c>
      <c r="C18" s="15"/>
    </row>
    <row r="19" spans="1:3" ht="15.75" x14ac:dyDescent="0.2">
      <c r="A19" s="20" t="s">
        <v>51</v>
      </c>
      <c r="B19" s="15">
        <f>Sheet1!B45</f>
        <v>123466</v>
      </c>
      <c r="C19" s="15"/>
    </row>
    <row r="20" spans="1:3" ht="15.75" x14ac:dyDescent="0.2">
      <c r="A20" s="20" t="s">
        <v>50</v>
      </c>
      <c r="B20" s="15">
        <f>Sheet1!B42</f>
        <v>123125</v>
      </c>
      <c r="C20" s="15"/>
    </row>
    <row r="21" spans="1:3" ht="15.75" x14ac:dyDescent="0.2">
      <c r="A21" s="20" t="s">
        <v>49</v>
      </c>
      <c r="B21" s="15">
        <f>Sheet1!B18</f>
        <v>122698</v>
      </c>
      <c r="C21" s="15"/>
    </row>
    <row r="22" spans="1:3" ht="15.75" x14ac:dyDescent="0.2">
      <c r="A22" s="20" t="s">
        <v>47</v>
      </c>
      <c r="B22" s="15">
        <f>Sheet1!B29</f>
        <v>122315</v>
      </c>
      <c r="C22" s="15"/>
    </row>
    <row r="23" spans="1:3" ht="15.75" x14ac:dyDescent="0.2">
      <c r="A23" s="20" t="s">
        <v>68</v>
      </c>
      <c r="B23" s="15">
        <f>Sheet1!B5</f>
        <v>120270</v>
      </c>
      <c r="C23" s="15"/>
    </row>
    <row r="24" spans="1:3" ht="15.75" customHeight="1" x14ac:dyDescent="0.2">
      <c r="A24" s="20" t="s">
        <v>52</v>
      </c>
      <c r="B24" s="15">
        <f>Sheet1!B12</f>
        <v>117929</v>
      </c>
      <c r="C24" s="15"/>
    </row>
    <row r="25" spans="1:3" ht="15.75" x14ac:dyDescent="0.2">
      <c r="A25" s="20" t="s">
        <v>72</v>
      </c>
      <c r="B25" s="15">
        <f>Sheet1!B47</f>
        <v>111549</v>
      </c>
      <c r="C25" s="15"/>
    </row>
    <row r="26" spans="1:3" ht="15.75" x14ac:dyDescent="0.2">
      <c r="A26" s="20" t="s">
        <v>76</v>
      </c>
      <c r="B26" s="15">
        <f>Sheet1!B24</f>
        <v>107648</v>
      </c>
      <c r="C26" s="15"/>
    </row>
    <row r="27" spans="1:3" ht="15.75" x14ac:dyDescent="0.2">
      <c r="A27" s="20" t="s">
        <v>79</v>
      </c>
      <c r="B27" s="15">
        <f>Sheet1!B41</f>
        <v>104074</v>
      </c>
      <c r="C27" s="15"/>
    </row>
    <row r="28" spans="1:3" ht="15.75" x14ac:dyDescent="0.2">
      <c r="A28" s="20" t="s">
        <v>69</v>
      </c>
      <c r="B28" s="15">
        <f>Sheet1!B46</f>
        <v>101557</v>
      </c>
      <c r="C28" s="15"/>
    </row>
    <row r="29" spans="1:3" ht="15.75" x14ac:dyDescent="0.2">
      <c r="A29" s="20" t="s">
        <v>53</v>
      </c>
      <c r="B29" s="15">
        <f>Sheet1!B4</f>
        <v>100890</v>
      </c>
      <c r="C29" s="15"/>
    </row>
    <row r="30" spans="1:3" ht="15.75" x14ac:dyDescent="0.2">
      <c r="A30" s="20" t="s">
        <v>70</v>
      </c>
      <c r="B30" s="15">
        <f>Sheet1!B30</f>
        <v>95009</v>
      </c>
      <c r="C30" s="15"/>
    </row>
    <row r="31" spans="1:3" ht="15.75" x14ac:dyDescent="0.2">
      <c r="A31" s="20" t="s">
        <v>54</v>
      </c>
      <c r="B31" s="15">
        <f>Sheet1!B10</f>
        <v>94375</v>
      </c>
      <c r="C31" s="15"/>
    </row>
    <row r="32" spans="1:3" ht="15.75" x14ac:dyDescent="0.2">
      <c r="A32" s="20" t="s">
        <v>55</v>
      </c>
      <c r="B32" s="15">
        <f>Sheet1!B21</f>
        <v>89304</v>
      </c>
      <c r="C32" s="15"/>
    </row>
    <row r="33" spans="1:3" ht="15.75" x14ac:dyDescent="0.2">
      <c r="A33" s="20" t="s">
        <v>71</v>
      </c>
      <c r="B33" s="15">
        <f>Sheet1!B20</f>
        <v>84520</v>
      </c>
      <c r="C33" s="15"/>
    </row>
    <row r="34" spans="1:3" ht="15.75" x14ac:dyDescent="0.2">
      <c r="A34" s="20" t="s">
        <v>56</v>
      </c>
      <c r="B34" s="15">
        <f>Sheet1!B26</f>
        <v>75649</v>
      </c>
      <c r="C34" s="15"/>
    </row>
    <row r="35" spans="1:3" ht="15.75" x14ac:dyDescent="0.2">
      <c r="A35" s="20" t="s">
        <v>80</v>
      </c>
      <c r="B35" s="15">
        <f>Sheet1!B37</f>
        <v>72780</v>
      </c>
      <c r="C35" s="15"/>
    </row>
    <row r="36" spans="1:3" ht="15.75" x14ac:dyDescent="0.2">
      <c r="A36" s="20"/>
      <c r="B36" s="15"/>
      <c r="C36" s="15"/>
    </row>
    <row r="37" spans="1:3" ht="15.75" x14ac:dyDescent="0.2">
      <c r="A37" s="20"/>
      <c r="B37" s="15"/>
    </row>
    <row r="38" spans="1:3" ht="15.75" x14ac:dyDescent="0.2">
      <c r="A38" s="20"/>
      <c r="B38" s="15"/>
      <c r="C38" s="15"/>
    </row>
    <row r="39" spans="1:3" ht="15.75" x14ac:dyDescent="0.2">
      <c r="A39" s="20"/>
      <c r="B39" s="40"/>
      <c r="C39" s="15"/>
    </row>
    <row r="40" spans="1:3" ht="15.75" x14ac:dyDescent="0.2">
      <c r="A40" s="20"/>
      <c r="B40" s="15"/>
      <c r="C40" s="15"/>
    </row>
    <row r="41" spans="1:3" ht="15.75" x14ac:dyDescent="0.2">
      <c r="A41" s="20"/>
      <c r="B41" s="15"/>
      <c r="C41" s="15"/>
    </row>
    <row r="42" spans="1:3" ht="15.75" x14ac:dyDescent="0.2">
      <c r="A42" s="20"/>
      <c r="B42" s="15"/>
      <c r="C42" s="15"/>
    </row>
    <row r="43" spans="1:3" ht="15.75" x14ac:dyDescent="0.2">
      <c r="A43" s="20"/>
      <c r="B43" s="15"/>
      <c r="C43" s="15"/>
    </row>
    <row r="44" spans="1:3" ht="15.75" x14ac:dyDescent="0.2">
      <c r="A44" s="20"/>
      <c r="C44" s="15"/>
    </row>
    <row r="45" spans="1:3" ht="16.5" thickBot="1" x14ac:dyDescent="0.25">
      <c r="A45" s="16"/>
      <c r="B45" s="15"/>
      <c r="C45" s="15"/>
    </row>
    <row r="46" spans="1:3" ht="16.5" thickTop="1" x14ac:dyDescent="0.25">
      <c r="A46" s="3"/>
      <c r="B46" s="15"/>
      <c r="C46" s="15"/>
    </row>
    <row r="47" spans="1:3" ht="15.75" x14ac:dyDescent="0.25">
      <c r="A47" s="3"/>
      <c r="B47" s="15"/>
      <c r="C47" s="15"/>
    </row>
    <row r="48" spans="1:3" ht="15.75" x14ac:dyDescent="0.25">
      <c r="A48" s="3"/>
      <c r="B48" s="15"/>
      <c r="C48" s="15"/>
    </row>
    <row r="49" spans="1:3" ht="15.75" x14ac:dyDescent="0.25">
      <c r="A49" s="3"/>
      <c r="B49" s="15"/>
      <c r="C49" s="15"/>
    </row>
    <row r="50" spans="1:3" ht="15.75" x14ac:dyDescent="0.25">
      <c r="A50" s="3"/>
      <c r="B50" s="15"/>
      <c r="C50" s="15"/>
    </row>
    <row r="51" spans="1:3" ht="15.75" x14ac:dyDescent="0.25">
      <c r="A51" s="3"/>
      <c r="B51" s="15"/>
      <c r="C51" s="15"/>
    </row>
    <row r="52" spans="1:3" ht="15.75" x14ac:dyDescent="0.25">
      <c r="A52" s="3"/>
      <c r="B52" s="15"/>
      <c r="C52" s="15"/>
    </row>
    <row r="53" spans="1:3" ht="15.75" customHeight="1" x14ac:dyDescent="0.2">
      <c r="A53" s="20"/>
      <c r="B53" s="15"/>
      <c r="C53" s="15"/>
    </row>
    <row r="54" spans="1:3" ht="15.75" x14ac:dyDescent="0.25">
      <c r="A54" s="3"/>
      <c r="B54" s="15"/>
      <c r="C54" s="15"/>
    </row>
    <row r="55" spans="1:3" ht="15.75" x14ac:dyDescent="0.25">
      <c r="A55" s="3"/>
      <c r="B55" s="15"/>
      <c r="C55" s="15"/>
    </row>
    <row r="56" spans="1:3" ht="15.75" x14ac:dyDescent="0.25">
      <c r="A56" s="3"/>
      <c r="B56" s="15"/>
      <c r="C56" s="15"/>
    </row>
    <row r="57" spans="1:3" ht="15.75" x14ac:dyDescent="0.25">
      <c r="A57" s="3"/>
      <c r="B57" s="15"/>
      <c r="C57" s="15"/>
    </row>
    <row r="58" spans="1:3" ht="15.75" x14ac:dyDescent="0.25">
      <c r="A58" s="3"/>
      <c r="B58" s="15"/>
      <c r="C58" s="15"/>
    </row>
    <row r="59" spans="1:3" ht="15.75" x14ac:dyDescent="0.25">
      <c r="A59" s="3"/>
      <c r="B59" s="15"/>
      <c r="C59" s="15"/>
    </row>
    <row r="60" spans="1:3" ht="15.75" x14ac:dyDescent="0.25">
      <c r="A60" s="3"/>
      <c r="B60" s="15"/>
      <c r="C60" s="15"/>
    </row>
    <row r="61" spans="1:3" ht="15.75" x14ac:dyDescent="0.25">
      <c r="A61" s="3"/>
      <c r="B61" s="15"/>
      <c r="C61" s="15"/>
    </row>
    <row r="62" spans="1:3" ht="15.75" x14ac:dyDescent="0.25">
      <c r="A62" s="3"/>
      <c r="B62" s="15"/>
      <c r="C62" s="15"/>
    </row>
    <row r="63" spans="1:3" ht="15.75" x14ac:dyDescent="0.25">
      <c r="A63" s="3"/>
      <c r="B63" s="15"/>
      <c r="C63" s="15"/>
    </row>
    <row r="64" spans="1:3" ht="15.75" x14ac:dyDescent="0.25">
      <c r="A64" s="3"/>
      <c r="B64" s="15"/>
      <c r="C64" s="15"/>
    </row>
    <row r="65" spans="1:3" ht="15.75" x14ac:dyDescent="0.25">
      <c r="A65" s="3"/>
      <c r="B65" s="15"/>
      <c r="C65" s="15"/>
    </row>
    <row r="66" spans="1:3" ht="15.75" x14ac:dyDescent="0.25">
      <c r="A66" s="3"/>
      <c r="B66" s="15"/>
      <c r="C66" s="15"/>
    </row>
    <row r="67" spans="1:3" ht="15.75" x14ac:dyDescent="0.25">
      <c r="A67" s="3"/>
      <c r="B67" s="15"/>
      <c r="C67" s="15"/>
    </row>
    <row r="68" spans="1:3" ht="15.75" x14ac:dyDescent="0.25">
      <c r="A68" s="3"/>
      <c r="B68" s="15"/>
      <c r="C68" s="15"/>
    </row>
    <row r="69" spans="1:3" ht="15.75" x14ac:dyDescent="0.25">
      <c r="A69" s="3"/>
      <c r="B69" s="15"/>
      <c r="C69" s="15"/>
    </row>
    <row r="70" spans="1:3" ht="15.75" x14ac:dyDescent="0.25">
      <c r="A70" s="3"/>
      <c r="B70" s="15"/>
      <c r="C70" s="15"/>
    </row>
    <row r="71" spans="1:3" ht="16.5" customHeight="1" thickBot="1" x14ac:dyDescent="0.3">
      <c r="A71" s="21"/>
      <c r="B71" s="15"/>
      <c r="C71" s="15"/>
    </row>
    <row r="72" spans="1:3" ht="15.75" thickTop="1" x14ac:dyDescent="0.2"/>
  </sheetData>
  <sortState ref="A2:B45">
    <sortCondition descending="1" ref="B2:B45"/>
  </sortState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NJIT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Pecchioli, Victoria</cp:lastModifiedBy>
  <cp:lastPrinted>2024-03-04T17:46:43Z</cp:lastPrinted>
  <dcterms:created xsi:type="dcterms:W3CDTF">2002-07-26T19:25:45Z</dcterms:created>
  <dcterms:modified xsi:type="dcterms:W3CDTF">2024-03-04T17:49:55Z</dcterms:modified>
</cp:coreProperties>
</file>