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6500" windowHeight="11685"/>
  </bookViews>
  <sheets>
    <sheet name="databook" sheetId="7" r:id="rId1"/>
    <sheet name="Sheet6" sheetId="8" r:id="rId2"/>
  </sheets>
  <definedNames>
    <definedName name="_xlchart.v1.0" hidden="1">Sheet6!$E$3:$J$3</definedName>
    <definedName name="_xlchart.v1.1" hidden="1">Sheet6!$E$4:$J$4</definedName>
    <definedName name="_xlnm.Print_Area" localSheetId="0">databook!$A$1:$Z$51</definedName>
  </definedNames>
  <calcPr calcId="162913"/>
</workbook>
</file>

<file path=xl/calcChain.xml><?xml version="1.0" encoding="utf-8"?>
<calcChain xmlns="http://schemas.openxmlformats.org/spreadsheetml/2006/main">
  <c r="J4" i="8" l="1"/>
  <c r="I4" i="8"/>
  <c r="H4" i="8"/>
  <c r="G4" i="8"/>
  <c r="F4" i="8"/>
  <c r="E4" i="8"/>
</calcChain>
</file>

<file path=xl/sharedStrings.xml><?xml version="1.0" encoding="utf-8"?>
<sst xmlns="http://schemas.openxmlformats.org/spreadsheetml/2006/main" count="132" uniqueCount="86">
  <si>
    <t>Total civilian noninstitutionalized population</t>
  </si>
  <si>
    <t>Under 5 years</t>
  </si>
  <si>
    <t>5 to 17 years</t>
  </si>
  <si>
    <t>With a hearing difficulty</t>
  </si>
  <si>
    <t>With a vision difficulty</t>
  </si>
  <si>
    <t>With a cognitive difficulty</t>
  </si>
  <si>
    <t>With an ambulatory difficulty</t>
  </si>
  <si>
    <t>With a self-care difficulty</t>
  </si>
  <si>
    <t>With an independent living difficulty</t>
  </si>
  <si>
    <t>Total</t>
  </si>
  <si>
    <t>With a disability</t>
  </si>
  <si>
    <t>Barnegat township</t>
  </si>
  <si>
    <t>65+</t>
  </si>
  <si>
    <t>18-64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</si>
  <si>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</si>
  <si>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</si>
  <si>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</si>
  <si>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</si>
  <si>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</si>
  <si>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</si>
  <si>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</si>
  <si>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</si>
  <si>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</si>
  <si>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</si>
  <si>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</si>
  <si>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</si>
  <si>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</si>
  <si>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</si>
  <si>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</si>
  <si>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</si>
  <si>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</si>
  <si>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</si>
  <si>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</si>
  <si>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</si>
  <si>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</si>
  <si>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</si>
  <si>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</si>
  <si>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</si>
  <si>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</si>
  <si>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</si>
  <si>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</si>
  <si>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</si>
  <si>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</si>
  <si>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</si>
  <si>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Toms River Township</t>
  </si>
  <si>
    <t>Tuckerton Borough</t>
  </si>
  <si>
    <t>Ocean County</t>
  </si>
  <si>
    <t>perc divided by total in age group</t>
  </si>
  <si>
    <t>Perc.</t>
  </si>
  <si>
    <t>Municipality</t>
  </si>
  <si>
    <r>
      <rPr>
        <b/>
        <sz val="12"/>
        <color theme="1"/>
        <rFont val="Calibri"/>
        <family val="2"/>
        <scheme val="minor"/>
      </rPr>
      <t>Disability by Type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(Percent of total population)</t>
    </r>
  </si>
  <si>
    <r>
      <rPr>
        <b/>
        <sz val="12"/>
        <color theme="1"/>
        <rFont val="Calibri"/>
        <family val="2"/>
        <scheme val="minor"/>
      </rPr>
      <t>Disablity by Age Group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(Percent of total population by age group)</t>
    </r>
  </si>
  <si>
    <t xml:space="preserve">Lakehurst </t>
  </si>
  <si>
    <t xml:space="preserve">Ocean Gate </t>
  </si>
  <si>
    <t xml:space="preserve">Beach Haven </t>
  </si>
  <si>
    <t xml:space="preserve">Ship Bottom </t>
  </si>
  <si>
    <t xml:space="preserve">Pine Beach </t>
  </si>
  <si>
    <t xml:space="preserve">Tuckerton </t>
  </si>
  <si>
    <t xml:space="preserve">Lavallette </t>
  </si>
  <si>
    <t xml:space="preserve">Barnegat Light </t>
  </si>
  <si>
    <t xml:space="preserve">Surf City </t>
  </si>
  <si>
    <t xml:space="preserve">Harvey Cedars </t>
  </si>
  <si>
    <t xml:space="preserve">Beachwood </t>
  </si>
  <si>
    <t xml:space="preserve">Seaside Park </t>
  </si>
  <si>
    <t xml:space="preserve">Bay Head </t>
  </si>
  <si>
    <t xml:space="preserve">Mantoloking </t>
  </si>
  <si>
    <t xml:space="preserve">Island Heights </t>
  </si>
  <si>
    <t xml:space="preserve">Manchester </t>
  </si>
  <si>
    <t xml:space="preserve">Berkeley </t>
  </si>
  <si>
    <t xml:space="preserve">Barnegat </t>
  </si>
  <si>
    <t xml:space="preserve">Ocean </t>
  </si>
  <si>
    <t xml:space="preserve">Eagleswood </t>
  </si>
  <si>
    <t xml:space="preserve">Toms River </t>
  </si>
  <si>
    <t xml:space="preserve">Lacey </t>
  </si>
  <si>
    <t xml:space="preserve">Brick </t>
  </si>
  <si>
    <t xml:space="preserve">Plumsted </t>
  </si>
  <si>
    <t xml:space="preserve">Long Beach </t>
  </si>
  <si>
    <t xml:space="preserve">Stafford </t>
  </si>
  <si>
    <t xml:space="preserve">Jackson </t>
  </si>
  <si>
    <t xml:space="preserve">Lakewood </t>
  </si>
  <si>
    <t>Disability Status of the Civilian Noninstitutionalized Population, 2022</t>
  </si>
  <si>
    <t xml:space="preserve">Pt Pleasant </t>
  </si>
  <si>
    <t xml:space="preserve">So Toms River </t>
  </si>
  <si>
    <t xml:space="preserve">Little Egg Hbr </t>
  </si>
  <si>
    <t xml:space="preserve">Seaside Hts </t>
  </si>
  <si>
    <t xml:space="preserve">Pt Pleasant Bch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</si>
</sst>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auto="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9" fontId="0" fillId="0" borderId="0" xfId="1" applyFont="1"/>
    <xf numFmtId="0" fontId="2" fillId="0" borderId="7" xfId="0" applyFont="1" applyBorder="1" applyAlignment="1"/>
    <xf numFmtId="164" fontId="0" fillId="0" borderId="0" xfId="1" applyNumberFormat="1" applyFont="1" applyBorder="1" applyAlignment="1">
      <alignment horizontal="right" wrapText="1"/>
    </xf>
    <xf numFmtId="9" fontId="0" fillId="0" borderId="0" xfId="1" applyFont="1" applyBorder="1"/>
    <xf numFmtId="9" fontId="0" fillId="0" borderId="8" xfId="1" applyFont="1" applyBorder="1"/>
    <xf numFmtId="0" fontId="2" fillId="0" borderId="9" xfId="0" applyFont="1" applyBorder="1" applyAlignment="1">
      <alignment vertical="center"/>
    </xf>
    <xf numFmtId="3" fontId="0" fillId="0" borderId="2" xfId="0" applyNumberFormat="1" applyBorder="1" applyAlignment="1"/>
    <xf numFmtId="0" fontId="0" fillId="0" borderId="2" xfId="0" applyNumberFormat="1" applyBorder="1" applyAlignment="1"/>
    <xf numFmtId="3" fontId="2" fillId="0" borderId="14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right" wrapText="1"/>
    </xf>
    <xf numFmtId="0" fontId="0" fillId="0" borderId="2" xfId="0" applyNumberFormat="1" applyBorder="1" applyAlignment="1">
      <alignment horizontal="right" wrapText="1"/>
    </xf>
    <xf numFmtId="164" fontId="2" fillId="0" borderId="19" xfId="1" applyNumberFormat="1" applyFont="1" applyBorder="1" applyAlignment="1">
      <alignment vertical="center"/>
    </xf>
    <xf numFmtId="3" fontId="0" fillId="0" borderId="2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2" xfId="0" applyNumberFormat="1" applyBorder="1"/>
    <xf numFmtId="164" fontId="0" fillId="0" borderId="0" xfId="1" applyNumberFormat="1" applyFont="1" applyBorder="1"/>
    <xf numFmtId="9" fontId="0" fillId="0" borderId="23" xfId="0" applyNumberFormat="1" applyBorder="1" applyAlignment="1">
      <alignment wrapText="1"/>
    </xf>
    <xf numFmtId="9" fontId="0" fillId="0" borderId="8" xfId="0" applyNumberFormat="1" applyBorder="1" applyAlignment="1">
      <alignment wrapText="1"/>
    </xf>
    <xf numFmtId="9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11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/>
    <xf numFmtId="0" fontId="2" fillId="0" borderId="7" xfId="0" applyFont="1" applyBorder="1" applyAlignment="1">
      <alignment vertical="center"/>
    </xf>
    <xf numFmtId="0" fontId="2" fillId="0" borderId="9" xfId="0" applyFont="1" applyBorder="1" applyAlignment="1"/>
    <xf numFmtId="164" fontId="2" fillId="0" borderId="3" xfId="1" applyNumberFormat="1" applyFont="1" applyBorder="1" applyAlignment="1">
      <alignment vertical="center"/>
    </xf>
    <xf numFmtId="164" fontId="1" fillId="0" borderId="19" xfId="1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cap="none" baseline="0"/>
              <a:t>Disability by Type</a:t>
            </a:r>
          </a:p>
          <a:p>
            <a:pPr>
              <a:defRPr sz="1400" cap="none"/>
            </a:pPr>
            <a:r>
              <a:rPr lang="en-US" sz="1200" b="1" cap="none" baseline="0"/>
              <a:t>Percent of Total with Disabilities</a:t>
            </a:r>
          </a:p>
        </c:rich>
      </c:tx>
      <c:layout>
        <c:manualLayout>
          <c:xMode val="edge"/>
          <c:yMode val="edge"/>
          <c:x val="0.29304618416022349"/>
          <c:y val="1.092430540148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80"/>
      <c:depthPercent val="10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524746547158766E-3"/>
          <c:y val="0.23123613119227121"/>
          <c:w val="0.99524752534528393"/>
          <c:h val="0.51509694717764964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088-40F4-BA76-FB33E356D999}"/>
              </c:ext>
            </c:extLst>
          </c:dPt>
          <c:dPt>
            <c:idx val="1"/>
            <c:bubble3D val="0"/>
            <c:explosion val="32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088-40F4-BA76-FB33E356D9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9088-40F4-BA76-FB33E356D999}"/>
              </c:ext>
            </c:extLst>
          </c:dPt>
          <c:dPt>
            <c:idx val="3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9088-40F4-BA76-FB33E356D99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9088-40F4-BA76-FB33E356D999}"/>
              </c:ext>
            </c:extLst>
          </c:dPt>
          <c:dPt>
            <c:idx val="5"/>
            <c:bubble3D val="0"/>
            <c:explosion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9088-40F4-BA76-FB33E356D99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9088-40F4-BA76-FB33E356D999}"/>
              </c:ext>
            </c:extLst>
          </c:dPt>
          <c:dLbls>
            <c:dLbl>
              <c:idx val="0"/>
              <c:layout>
                <c:manualLayout>
                  <c:x val="9.4444444444444442E-2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88-40F4-BA76-FB33E356D999}"/>
                </c:ext>
              </c:extLst>
            </c:dLbl>
            <c:dLbl>
              <c:idx val="1"/>
              <c:layout>
                <c:manualLayout>
                  <c:x val="-3.4441782559690423E-2"/>
                  <c:y val="8.95319727540550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27106169535356"/>
                      <c:h val="0.244588214696348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88-40F4-BA76-FB33E356D999}"/>
                </c:ext>
              </c:extLst>
            </c:dLbl>
            <c:dLbl>
              <c:idx val="2"/>
              <c:layout>
                <c:manualLayout>
                  <c:x val="0.28097569271397693"/>
                  <c:y val="6.2136653348210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111697374388724"/>
                      <c:h val="0.219577647936532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88-40F4-BA76-FB33E356D999}"/>
                </c:ext>
              </c:extLst>
            </c:dLbl>
            <c:dLbl>
              <c:idx val="3"/>
              <c:layout>
                <c:manualLayout>
                  <c:x val="3.7423449947308299E-2"/>
                  <c:y val="0.30422222867891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7682902916298"/>
                      <c:h val="0.244588214696348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88-40F4-BA76-FB33E356D999}"/>
                </c:ext>
              </c:extLst>
            </c:dLbl>
            <c:dLbl>
              <c:idx val="4"/>
              <c:layout>
                <c:manualLayout>
                  <c:x val="-0.11336818458801591"/>
                  <c:y val="5.814803607464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74235450317557"/>
                      <c:h val="0.20542791650781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88-40F4-BA76-FB33E356D999}"/>
                </c:ext>
              </c:extLst>
            </c:dLbl>
            <c:dLbl>
              <c:idx val="5"/>
              <c:layout>
                <c:manualLayout>
                  <c:x val="-0.14479245612724198"/>
                  <c:y val="1.67863353248658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88294243293774"/>
                      <c:h val="0.20542791650781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088-40F4-BA76-FB33E356D999}"/>
                </c:ext>
              </c:extLst>
            </c:dLbl>
            <c:dLbl>
              <c:idx val="6"/>
              <c:layout>
                <c:manualLayout>
                  <c:x val="-3.9554060708936224E-3"/>
                  <c:y val="-4.8128338192905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96018399186916"/>
                      <c:h val="0.20542791650781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088-40F4-BA76-FB33E356D99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Sheet6!$D$3:$J$3</c:f>
              <c:strCache>
                <c:ptCount val="7"/>
                <c:pt idx="1">
                  <c:v>With an ambulatory difficulty</c:v>
                </c:pt>
                <c:pt idx="2">
                  <c:v>With an independent living difficulty</c:v>
                </c:pt>
                <c:pt idx="3">
                  <c:v>With a cognitive difficulty</c:v>
                </c:pt>
                <c:pt idx="4">
                  <c:v>With a hearing difficulty</c:v>
                </c:pt>
                <c:pt idx="5">
                  <c:v>With a self-care difficulty</c:v>
                </c:pt>
                <c:pt idx="6">
                  <c:v>With a vision difficulty</c:v>
                </c:pt>
              </c:strCache>
            </c:strRef>
          </c:cat>
          <c:val>
            <c:numRef>
              <c:f>Sheet6!$D$4:$J$4</c:f>
              <c:numCache>
                <c:formatCode>#,##0</c:formatCode>
                <c:ptCount val="7"/>
                <c:pt idx="1">
                  <c:v>44112</c:v>
                </c:pt>
                <c:pt idx="2">
                  <c:v>29022</c:v>
                </c:pt>
                <c:pt idx="3">
                  <c:v>25957</c:v>
                </c:pt>
                <c:pt idx="4">
                  <c:v>23498</c:v>
                </c:pt>
                <c:pt idx="5">
                  <c:v>15306</c:v>
                </c:pt>
                <c:pt idx="6">
                  <c:v>13277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88-40F4-BA76-FB33E356D99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/>
              <a:t>Population</a:t>
            </a:r>
            <a:r>
              <a:rPr lang="en-US" sz="1200" b="1" i="0" baseline="0"/>
              <a:t> with a Disabliltiy Percent by Town</a:t>
            </a:r>
            <a:endParaRPr lang="en-US" sz="1200" b="1" i="0"/>
          </a:p>
        </c:rich>
      </c:tx>
      <c:layout>
        <c:manualLayout>
          <c:xMode val="edge"/>
          <c:yMode val="edge"/>
          <c:x val="0.11626552195450976"/>
          <c:y val="2.13903743315508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230619475394371"/>
          <c:y val="0.11126329529664407"/>
          <c:w val="0.56475474684981863"/>
          <c:h val="0.868964082698218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cat>
            <c:strRef>
              <c:f>Sheet6!$A$26:$A$59</c:f>
              <c:strCache>
                <c:ptCount val="34"/>
                <c:pt idx="0">
                  <c:v>Manchester </c:v>
                </c:pt>
                <c:pt idx="1">
                  <c:v>Lakehurst </c:v>
                </c:pt>
                <c:pt idx="2">
                  <c:v>Berkeley </c:v>
                </c:pt>
                <c:pt idx="3">
                  <c:v>Ocean Gate </c:v>
                </c:pt>
                <c:pt idx="4">
                  <c:v>Barnegat </c:v>
                </c:pt>
                <c:pt idx="5">
                  <c:v>Seaside Hts </c:v>
                </c:pt>
                <c:pt idx="6">
                  <c:v>Tuckerton </c:v>
                </c:pt>
                <c:pt idx="7">
                  <c:v>Little Egg Hbr </c:v>
                </c:pt>
                <c:pt idx="8">
                  <c:v>So Toms River </c:v>
                </c:pt>
                <c:pt idx="9">
                  <c:v>Surf City </c:v>
                </c:pt>
                <c:pt idx="10">
                  <c:v>Ocean </c:v>
                </c:pt>
                <c:pt idx="11">
                  <c:v>Plumsted </c:v>
                </c:pt>
                <c:pt idx="12">
                  <c:v>Eagleswood </c:v>
                </c:pt>
                <c:pt idx="13">
                  <c:v>Toms River </c:v>
                </c:pt>
                <c:pt idx="14">
                  <c:v>Lacey </c:v>
                </c:pt>
                <c:pt idx="15">
                  <c:v>Lavallette </c:v>
                </c:pt>
                <c:pt idx="16">
                  <c:v>Long Beach </c:v>
                </c:pt>
                <c:pt idx="17">
                  <c:v>Brick </c:v>
                </c:pt>
                <c:pt idx="18">
                  <c:v>Ocean County</c:v>
                </c:pt>
                <c:pt idx="19">
                  <c:v>Harvey Cedars </c:v>
                </c:pt>
                <c:pt idx="20">
                  <c:v>Bay Head </c:v>
                </c:pt>
                <c:pt idx="21">
                  <c:v>Beach Haven </c:v>
                </c:pt>
                <c:pt idx="22">
                  <c:v>Seaside Park </c:v>
                </c:pt>
                <c:pt idx="23">
                  <c:v>Ship Bottom </c:v>
                </c:pt>
                <c:pt idx="24">
                  <c:v>Pt Pleasant Bch </c:v>
                </c:pt>
                <c:pt idx="25">
                  <c:v>Beachwood </c:v>
                </c:pt>
                <c:pt idx="26">
                  <c:v>Pine Beach </c:v>
                </c:pt>
                <c:pt idx="27">
                  <c:v>Jackson </c:v>
                </c:pt>
                <c:pt idx="28">
                  <c:v>Stafford </c:v>
                </c:pt>
                <c:pt idx="29">
                  <c:v>Barnegat Light </c:v>
                </c:pt>
                <c:pt idx="30">
                  <c:v>Island Heights </c:v>
                </c:pt>
                <c:pt idx="31">
                  <c:v>Pt Pleasant </c:v>
                </c:pt>
                <c:pt idx="32">
                  <c:v>Lakewood </c:v>
                </c:pt>
                <c:pt idx="33">
                  <c:v>Mantoloking </c:v>
                </c:pt>
              </c:strCache>
            </c:strRef>
          </c:cat>
          <c:val>
            <c:numRef>
              <c:f>Sheet6!$B$26:$B$59</c:f>
              <c:numCache>
                <c:formatCode>0.0%</c:formatCode>
                <c:ptCount val="34"/>
                <c:pt idx="0">
                  <c:v>0.24399999999999999</c:v>
                </c:pt>
                <c:pt idx="1">
                  <c:v>0.23400000000000001</c:v>
                </c:pt>
                <c:pt idx="2">
                  <c:v>0.219</c:v>
                </c:pt>
                <c:pt idx="3">
                  <c:v>0.20599999999999999</c:v>
                </c:pt>
                <c:pt idx="4">
                  <c:v>0.17699999999999999</c:v>
                </c:pt>
                <c:pt idx="5">
                  <c:v>0.16700000000000001</c:v>
                </c:pt>
                <c:pt idx="6">
                  <c:v>0.16300000000000001</c:v>
                </c:pt>
                <c:pt idx="7">
                  <c:v>0.159</c:v>
                </c:pt>
                <c:pt idx="8">
                  <c:v>0.14099999999999999</c:v>
                </c:pt>
                <c:pt idx="9">
                  <c:v>0.13900000000000001</c:v>
                </c:pt>
                <c:pt idx="10">
                  <c:v>0.13700000000000001</c:v>
                </c:pt>
                <c:pt idx="11">
                  <c:v>0.13500000000000001</c:v>
                </c:pt>
                <c:pt idx="12">
                  <c:v>0.13300000000000001</c:v>
                </c:pt>
                <c:pt idx="13">
                  <c:v>0.13200000000000001</c:v>
                </c:pt>
                <c:pt idx="14">
                  <c:v>0.128</c:v>
                </c:pt>
                <c:pt idx="15">
                  <c:v>0.128</c:v>
                </c:pt>
                <c:pt idx="16">
                  <c:v>0.128</c:v>
                </c:pt>
                <c:pt idx="17">
                  <c:v>0.127</c:v>
                </c:pt>
                <c:pt idx="18">
                  <c:v>0.127</c:v>
                </c:pt>
                <c:pt idx="19">
                  <c:v>0.121</c:v>
                </c:pt>
                <c:pt idx="20">
                  <c:v>0.12</c:v>
                </c:pt>
                <c:pt idx="21">
                  <c:v>0.115</c:v>
                </c:pt>
                <c:pt idx="22">
                  <c:v>0.112</c:v>
                </c:pt>
                <c:pt idx="23">
                  <c:v>0.111</c:v>
                </c:pt>
                <c:pt idx="24">
                  <c:v>0.106</c:v>
                </c:pt>
                <c:pt idx="25">
                  <c:v>0.104</c:v>
                </c:pt>
                <c:pt idx="26">
                  <c:v>0.104</c:v>
                </c:pt>
                <c:pt idx="27">
                  <c:v>0.10199999999999999</c:v>
                </c:pt>
                <c:pt idx="28">
                  <c:v>0.10199999999999999</c:v>
                </c:pt>
                <c:pt idx="29">
                  <c:v>9.9000000000000005E-2</c:v>
                </c:pt>
                <c:pt idx="30">
                  <c:v>8.7999999999999995E-2</c:v>
                </c:pt>
                <c:pt idx="31">
                  <c:v>6.8000000000000005E-2</c:v>
                </c:pt>
                <c:pt idx="32">
                  <c:v>6.4000000000000001E-2</c:v>
                </c:pt>
                <c:pt idx="33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243-B773-F943BC72C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419520"/>
        <c:axId val="211421056"/>
      </c:barChart>
      <c:catAx>
        <c:axId val="211419520"/>
        <c:scaling>
          <c:orientation val="maxMin"/>
        </c:scaling>
        <c:delete val="0"/>
        <c:axPos val="l"/>
        <c:numFmt formatCode="0.00%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1056"/>
        <c:crosses val="autoZero"/>
        <c:auto val="1"/>
        <c:lblAlgn val="ctr"/>
        <c:lblOffset val="100"/>
        <c:tickMarkSkip val="1"/>
        <c:noMultiLvlLbl val="0"/>
      </c:catAx>
      <c:valAx>
        <c:axId val="211421056"/>
        <c:scaling>
          <c:orientation val="minMax"/>
        </c:scaling>
        <c:delete val="0"/>
        <c:axPos val="t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19520"/>
        <c:crosses val="autoZero"/>
        <c:crossBetween val="between"/>
        <c:maj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4260411198600178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80"/>
      <c:depthPercent val="10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2823326871933666"/>
          <c:w val="1"/>
          <c:h val="0.51809966462525514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733B-47AA-A973-7A1BA10015E6}"/>
              </c:ext>
            </c:extLst>
          </c:dPt>
          <c:dPt>
            <c:idx val="1"/>
            <c:bubble3D val="0"/>
            <c:explosion val="32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2-733B-47AA-A973-7A1BA10015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733B-47AA-A973-7A1BA10015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733B-47AA-A973-7A1BA10015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733B-47AA-A973-7A1BA10015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733B-47AA-A973-7A1BA10015E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733B-47AA-A973-7A1BA10015E6}"/>
              </c:ext>
            </c:extLst>
          </c:dPt>
          <c:dLbls>
            <c:dLbl>
              <c:idx val="0"/>
              <c:layout>
                <c:manualLayout>
                  <c:x val="9.4444444444444442E-2"/>
                  <c:y val="-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3B-47AA-A973-7A1BA10015E6}"/>
                </c:ext>
              </c:extLst>
            </c:dLbl>
            <c:dLbl>
              <c:idx val="1"/>
              <c:layout>
                <c:manualLayout>
                  <c:x val="0.1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3B-47AA-A973-7A1BA10015E6}"/>
                </c:ext>
              </c:extLst>
            </c:dLbl>
            <c:dLbl>
              <c:idx val="2"/>
              <c:layout>
                <c:manualLayout>
                  <c:x val="0.11666666666666667"/>
                  <c:y val="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3B-47AA-A973-7A1BA10015E6}"/>
                </c:ext>
              </c:extLst>
            </c:dLbl>
            <c:dLbl>
              <c:idx val="3"/>
              <c:layout>
                <c:manualLayout>
                  <c:x val="-3.3333333333333333E-2"/>
                  <c:y val="9.72222222222222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3B-47AA-A973-7A1BA10015E6}"/>
                </c:ext>
              </c:extLst>
            </c:dLbl>
            <c:dLbl>
              <c:idx val="4"/>
              <c:layout>
                <c:manualLayout>
                  <c:x val="-7.4999999999999997E-2"/>
                  <c:y val="0.148148148148148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3B-47AA-A973-7A1BA10015E6}"/>
                </c:ext>
              </c:extLst>
            </c:dLbl>
            <c:dLbl>
              <c:idx val="5"/>
              <c:layout>
                <c:manualLayout>
                  <c:x val="-0.31111111111111117"/>
                  <c:y val="-6.48148148148148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3B-47AA-A973-7A1BA10015E6}"/>
                </c:ext>
              </c:extLst>
            </c:dLbl>
            <c:dLbl>
              <c:idx val="6"/>
              <c:layout>
                <c:manualLayout>
                  <c:x val="3.6111111111111011E-2"/>
                  <c:y val="-4.243778136006664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3B-47AA-A973-7A1BA10015E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Sheet6!$D$3:$J$3</c:f>
              <c:strCache>
                <c:ptCount val="7"/>
                <c:pt idx="1">
                  <c:v>With an ambulatory difficulty</c:v>
                </c:pt>
                <c:pt idx="2">
                  <c:v>With an independent living difficulty</c:v>
                </c:pt>
                <c:pt idx="3">
                  <c:v>With a cognitive difficulty</c:v>
                </c:pt>
                <c:pt idx="4">
                  <c:v>With a hearing difficulty</c:v>
                </c:pt>
                <c:pt idx="5">
                  <c:v>With a self-care difficulty</c:v>
                </c:pt>
                <c:pt idx="6">
                  <c:v>With a vision difficulty</c:v>
                </c:pt>
              </c:strCache>
            </c:strRef>
          </c:cat>
          <c:val>
            <c:numRef>
              <c:f>Sheet6!$D$4:$J$4</c:f>
              <c:numCache>
                <c:formatCode>#,##0</c:formatCode>
                <c:ptCount val="7"/>
                <c:pt idx="1">
                  <c:v>44112</c:v>
                </c:pt>
                <c:pt idx="2">
                  <c:v>29022</c:v>
                </c:pt>
                <c:pt idx="3">
                  <c:v>25957</c:v>
                </c:pt>
                <c:pt idx="4">
                  <c:v>23498</c:v>
                </c:pt>
                <c:pt idx="5">
                  <c:v>15306</c:v>
                </c:pt>
                <c:pt idx="6">
                  <c:v>13277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B-47AA-A973-7A1BA10015E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46014413944113"/>
          <c:y val="7.0621617213102589E-2"/>
          <c:w val="0.63271878308029172"/>
          <c:h val="0.90960577441651003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cat>
            <c:strRef>
              <c:f>Sheet6!$A$26:$A$59</c:f>
              <c:strCache>
                <c:ptCount val="34"/>
                <c:pt idx="0">
                  <c:v>Manchester </c:v>
                </c:pt>
                <c:pt idx="1">
                  <c:v>Lakehurst </c:v>
                </c:pt>
                <c:pt idx="2">
                  <c:v>Berkeley </c:v>
                </c:pt>
                <c:pt idx="3">
                  <c:v>Ocean Gate </c:v>
                </c:pt>
                <c:pt idx="4">
                  <c:v>Barnegat </c:v>
                </c:pt>
                <c:pt idx="5">
                  <c:v>Seaside Hts </c:v>
                </c:pt>
                <c:pt idx="6">
                  <c:v>Tuckerton </c:v>
                </c:pt>
                <c:pt idx="7">
                  <c:v>Little Egg Hbr </c:v>
                </c:pt>
                <c:pt idx="8">
                  <c:v>So Toms River </c:v>
                </c:pt>
                <c:pt idx="9">
                  <c:v>Surf City </c:v>
                </c:pt>
                <c:pt idx="10">
                  <c:v>Ocean </c:v>
                </c:pt>
                <c:pt idx="11">
                  <c:v>Plumsted </c:v>
                </c:pt>
                <c:pt idx="12">
                  <c:v>Eagleswood </c:v>
                </c:pt>
                <c:pt idx="13">
                  <c:v>Toms River </c:v>
                </c:pt>
                <c:pt idx="14">
                  <c:v>Lacey </c:v>
                </c:pt>
                <c:pt idx="15">
                  <c:v>Lavallette </c:v>
                </c:pt>
                <c:pt idx="16">
                  <c:v>Long Beach </c:v>
                </c:pt>
                <c:pt idx="17">
                  <c:v>Brick </c:v>
                </c:pt>
                <c:pt idx="18">
                  <c:v>Ocean County</c:v>
                </c:pt>
                <c:pt idx="19">
                  <c:v>Harvey Cedars </c:v>
                </c:pt>
                <c:pt idx="20">
                  <c:v>Bay Head </c:v>
                </c:pt>
                <c:pt idx="21">
                  <c:v>Beach Haven </c:v>
                </c:pt>
                <c:pt idx="22">
                  <c:v>Seaside Park </c:v>
                </c:pt>
                <c:pt idx="23">
                  <c:v>Ship Bottom </c:v>
                </c:pt>
                <c:pt idx="24">
                  <c:v>Pt Pleasant Bch </c:v>
                </c:pt>
                <c:pt idx="25">
                  <c:v>Beachwood </c:v>
                </c:pt>
                <c:pt idx="26">
                  <c:v>Pine Beach </c:v>
                </c:pt>
                <c:pt idx="27">
                  <c:v>Jackson </c:v>
                </c:pt>
                <c:pt idx="28">
                  <c:v>Stafford </c:v>
                </c:pt>
                <c:pt idx="29">
                  <c:v>Barnegat Light </c:v>
                </c:pt>
                <c:pt idx="30">
                  <c:v>Island Heights </c:v>
                </c:pt>
                <c:pt idx="31">
                  <c:v>Pt Pleasant </c:v>
                </c:pt>
                <c:pt idx="32">
                  <c:v>Lakewood </c:v>
                </c:pt>
                <c:pt idx="33">
                  <c:v>Mantoloking </c:v>
                </c:pt>
              </c:strCache>
            </c:strRef>
          </c:cat>
          <c:val>
            <c:numRef>
              <c:f>Sheet6!$B$26:$B$59</c:f>
              <c:numCache>
                <c:formatCode>0.0%</c:formatCode>
                <c:ptCount val="34"/>
                <c:pt idx="0">
                  <c:v>0.24399999999999999</c:v>
                </c:pt>
                <c:pt idx="1">
                  <c:v>0.23400000000000001</c:v>
                </c:pt>
                <c:pt idx="2">
                  <c:v>0.219</c:v>
                </c:pt>
                <c:pt idx="3">
                  <c:v>0.20599999999999999</c:v>
                </c:pt>
                <c:pt idx="4">
                  <c:v>0.17699999999999999</c:v>
                </c:pt>
                <c:pt idx="5">
                  <c:v>0.16700000000000001</c:v>
                </c:pt>
                <c:pt idx="6">
                  <c:v>0.16300000000000001</c:v>
                </c:pt>
                <c:pt idx="7">
                  <c:v>0.159</c:v>
                </c:pt>
                <c:pt idx="8">
                  <c:v>0.14099999999999999</c:v>
                </c:pt>
                <c:pt idx="9">
                  <c:v>0.13900000000000001</c:v>
                </c:pt>
                <c:pt idx="10">
                  <c:v>0.13700000000000001</c:v>
                </c:pt>
                <c:pt idx="11">
                  <c:v>0.13500000000000001</c:v>
                </c:pt>
                <c:pt idx="12">
                  <c:v>0.13300000000000001</c:v>
                </c:pt>
                <c:pt idx="13">
                  <c:v>0.13200000000000001</c:v>
                </c:pt>
                <c:pt idx="14">
                  <c:v>0.128</c:v>
                </c:pt>
                <c:pt idx="15">
                  <c:v>0.128</c:v>
                </c:pt>
                <c:pt idx="16">
                  <c:v>0.128</c:v>
                </c:pt>
                <c:pt idx="17">
                  <c:v>0.127</c:v>
                </c:pt>
                <c:pt idx="18">
                  <c:v>0.127</c:v>
                </c:pt>
                <c:pt idx="19">
                  <c:v>0.121</c:v>
                </c:pt>
                <c:pt idx="20">
                  <c:v>0.12</c:v>
                </c:pt>
                <c:pt idx="21">
                  <c:v>0.115</c:v>
                </c:pt>
                <c:pt idx="22">
                  <c:v>0.112</c:v>
                </c:pt>
                <c:pt idx="23">
                  <c:v>0.111</c:v>
                </c:pt>
                <c:pt idx="24">
                  <c:v>0.106</c:v>
                </c:pt>
                <c:pt idx="25">
                  <c:v>0.104</c:v>
                </c:pt>
                <c:pt idx="26">
                  <c:v>0.104</c:v>
                </c:pt>
                <c:pt idx="27">
                  <c:v>0.10199999999999999</c:v>
                </c:pt>
                <c:pt idx="28">
                  <c:v>0.10199999999999999</c:v>
                </c:pt>
                <c:pt idx="29">
                  <c:v>9.9000000000000005E-2</c:v>
                </c:pt>
                <c:pt idx="30">
                  <c:v>8.7999999999999995E-2</c:v>
                </c:pt>
                <c:pt idx="31">
                  <c:v>6.8000000000000005E-2</c:v>
                </c:pt>
                <c:pt idx="32">
                  <c:v>6.4000000000000001E-2</c:v>
                </c:pt>
                <c:pt idx="33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3-4ABC-BCDA-24C92EEAE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419520"/>
        <c:axId val="211421056"/>
      </c:barChart>
      <c:catAx>
        <c:axId val="211419520"/>
        <c:scaling>
          <c:orientation val="maxMin"/>
        </c:scaling>
        <c:delete val="0"/>
        <c:axPos val="l"/>
        <c:numFmt formatCode="0.00%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21056"/>
        <c:crosses val="autoZero"/>
        <c:auto val="1"/>
        <c:lblAlgn val="ctr"/>
        <c:lblOffset val="100"/>
        <c:tickMarkSkip val="1"/>
        <c:noMultiLvlLbl val="0"/>
      </c:catAx>
      <c:valAx>
        <c:axId val="211421056"/>
        <c:scaling>
          <c:orientation val="minMax"/>
        </c:scaling>
        <c:delete val="0"/>
        <c:axPos val="t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419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size">
        <cx:f dir="row">_xlchart.v1.1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600" b="1" i="0" u="none" strike="noStrike" kern="1200" cap="all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600" b="1" i="0" u="none" strike="noStrike" kern="1200" cap="all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Chart Title</a:t>
            </a:r>
          </a:p>
        </cx:rich>
      </cx:tx>
    </cx:title>
    <cx:plotArea>
      <cx:plotAreaRegion>
        <cx:series layoutId="treemap" uniqueId="{A80134BE-2DA5-44B7-8AF7-3209AE9FBDF7}">
          <cx:dataLabels>
            <cx:txPr>
              <a:bodyPr spcFirstLastPara="1" vertOverflow="ellipsis" wrap="square" lIns="0" tIns="0" rIns="0" bIns="0" anchor="ctr" anchorCtr="1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 b="0">
                  <a:solidFill>
                    <a:sysClr val="windowText" lastClr="000000"/>
                  </a:solidFill>
                </a:endParaRPr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microsoft.com/office/2014/relationships/chartEx" Target="../charts/chartEx1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</xdr:rowOff>
    </xdr:from>
    <xdr:to>
      <xdr:col>0</xdr:col>
      <xdr:colOff>901411</xdr:colOff>
      <xdr:row>51</xdr:row>
      <xdr:rowOff>11907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0" y="10715626"/>
          <a:ext cx="901411" cy="75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Prepared by:</a:t>
          </a:r>
        </a:p>
      </xdr:txBody>
    </xdr:sp>
    <xdr:clientData/>
  </xdr:twoCellAnchor>
  <xdr:twoCellAnchor>
    <xdr:from>
      <xdr:col>0</xdr:col>
      <xdr:colOff>901411</xdr:colOff>
      <xdr:row>50</xdr:row>
      <xdr:rowOff>3</xdr:rowOff>
    </xdr:from>
    <xdr:to>
      <xdr:col>18</xdr:col>
      <xdr:colOff>6061</xdr:colOff>
      <xdr:row>51</xdr:row>
      <xdr:rowOff>11906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901411" y="10715628"/>
          <a:ext cx="8439150" cy="750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2018-2022 American Community Survey, 5-year estimates, Table: S1810, December 2023.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Numbers may not add up due to rounding.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Ocean County Department of Planning, </a:t>
          </a:r>
          <a:r>
            <a:rPr 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March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2024.</a:t>
          </a:r>
          <a:endParaRPr lang="en-US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41011</xdr:colOff>
      <xdr:row>0</xdr:row>
      <xdr:rowOff>357187</xdr:rowOff>
    </xdr:from>
    <xdr:to>
      <xdr:col>25</xdr:col>
      <xdr:colOff>2570428</xdr:colOff>
      <xdr:row>20</xdr:row>
      <xdr:rowOff>107156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158750</xdr:colOff>
      <xdr:row>19</xdr:row>
      <xdr:rowOff>0</xdr:rowOff>
    </xdr:from>
    <xdr:to>
      <xdr:col>26</xdr:col>
      <xdr:colOff>0</xdr:colOff>
      <xdr:row>49</xdr:row>
      <xdr:rowOff>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380999</xdr:colOff>
      <xdr:row>6</xdr:row>
      <xdr:rowOff>71437</xdr:rowOff>
    </xdr:from>
    <xdr:to>
      <xdr:col>11</xdr:col>
      <xdr:colOff>238124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6</xdr:row>
      <xdr:rowOff>0</xdr:rowOff>
    </xdr:from>
    <xdr:to>
      <xdr:col>21</xdr:col>
      <xdr:colOff>304800</xdr:colOff>
      <xdr:row>20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276225</xdr:colOff>
      <xdr:row>23</xdr:row>
      <xdr:rowOff>180975</xdr:rowOff>
    </xdr:from>
    <xdr:to>
      <xdr:col>11</xdr:col>
      <xdr:colOff>419100</xdr:colOff>
      <xdr:row>63</xdr:row>
      <xdr:rowOff>28575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zoomScale="80" zoomScaleNormal="80" workbookViewId="0">
      <selection activeCell="AE14" sqref="AE14"/>
    </sheetView>
  </sheetViews>
  <sheetFormatPr defaultRowHeight="15" x14ac:dyDescent="0.25"/>
  <cols>
    <col min="1" max="1" width="26" customWidth="1"/>
    <col min="2" max="2" width="8.140625" bestFit="1" customWidth="1"/>
    <col min="3" max="3" width="7.140625" bestFit="1" customWidth="1"/>
    <col min="4" max="4" width="6.5703125" bestFit="1" customWidth="1"/>
    <col min="5" max="5" width="7.140625" bestFit="1" customWidth="1"/>
    <col min="6" max="6" width="6.5703125" bestFit="1" customWidth="1"/>
    <col min="7" max="7" width="7.140625" bestFit="1" customWidth="1"/>
    <col min="8" max="8" width="5.28515625" bestFit="1" customWidth="1"/>
    <col min="9" max="9" width="7.140625" bestFit="1" customWidth="1"/>
    <col min="10" max="10" width="6.28515625" bestFit="1" customWidth="1"/>
    <col min="11" max="11" width="7.140625" bestFit="1" customWidth="1"/>
    <col min="12" max="12" width="6.28515625" bestFit="1" customWidth="1"/>
    <col min="13" max="13" width="7.140625" bestFit="1" customWidth="1"/>
    <col min="14" max="14" width="5.28515625" bestFit="1" customWidth="1"/>
    <col min="15" max="15" width="7.140625" bestFit="1" customWidth="1"/>
    <col min="16" max="16" width="6.28515625" bestFit="1" customWidth="1"/>
    <col min="17" max="17" width="5.28515625" bestFit="1" customWidth="1"/>
    <col min="18" max="18" width="6.28515625" style="3" bestFit="1" customWidth="1"/>
    <col min="19" max="19" width="6" customWidth="1"/>
    <col min="20" max="20" width="6.28515625" style="3" bestFit="1" customWidth="1"/>
    <col min="21" max="21" width="7.140625" bestFit="1" customWidth="1"/>
    <col min="22" max="22" width="5.28515625" style="3" bestFit="1" customWidth="1"/>
    <col min="23" max="23" width="7.140625" bestFit="1" customWidth="1"/>
    <col min="24" max="24" width="6.5703125" style="3" bestFit="1" customWidth="1"/>
    <col min="25" max="25" width="2.85546875" customWidth="1"/>
    <col min="26" max="26" width="38.5703125" customWidth="1"/>
  </cols>
  <sheetData>
    <row r="1" spans="1:26" ht="31.5" customHeight="1" thickBot="1" x14ac:dyDescent="0.3">
      <c r="A1" s="31" t="s">
        <v>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9.5" customHeight="1" thickTop="1" x14ac:dyDescent="0.25">
      <c r="A2" s="32" t="s">
        <v>49</v>
      </c>
      <c r="B2" s="39" t="s">
        <v>0</v>
      </c>
      <c r="C2" s="39"/>
      <c r="D2" s="40"/>
      <c r="E2" s="36" t="s">
        <v>50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6" t="s">
        <v>51</v>
      </c>
      <c r="R2" s="37"/>
      <c r="S2" s="37"/>
      <c r="T2" s="37"/>
      <c r="U2" s="37"/>
      <c r="V2" s="37"/>
      <c r="W2" s="37"/>
      <c r="X2" s="38"/>
      <c r="Z2" s="16"/>
    </row>
    <row r="3" spans="1:26" ht="39" customHeight="1" x14ac:dyDescent="0.25">
      <c r="A3" s="33"/>
      <c r="B3" s="41" t="s">
        <v>9</v>
      </c>
      <c r="C3" s="35" t="s">
        <v>10</v>
      </c>
      <c r="D3" s="35"/>
      <c r="E3" s="29" t="s">
        <v>3</v>
      </c>
      <c r="F3" s="30"/>
      <c r="G3" s="29" t="s">
        <v>4</v>
      </c>
      <c r="H3" s="30"/>
      <c r="I3" s="29" t="s">
        <v>5</v>
      </c>
      <c r="J3" s="30"/>
      <c r="K3" s="29" t="s">
        <v>6</v>
      </c>
      <c r="L3" s="30"/>
      <c r="M3" s="29" t="s">
        <v>7</v>
      </c>
      <c r="N3" s="30"/>
      <c r="O3" s="29" t="s">
        <v>8</v>
      </c>
      <c r="P3" s="30"/>
      <c r="Q3" s="29" t="s">
        <v>1</v>
      </c>
      <c r="R3" s="30" t="s">
        <v>47</v>
      </c>
      <c r="S3" s="29" t="s">
        <v>2</v>
      </c>
      <c r="T3" s="30"/>
      <c r="U3" s="29" t="s">
        <v>13</v>
      </c>
      <c r="V3" s="30"/>
      <c r="W3" s="29" t="s">
        <v>12</v>
      </c>
      <c r="X3" s="34"/>
      <c r="Z3" s="17"/>
    </row>
    <row r="4" spans="1:26" x14ac:dyDescent="0.25">
      <c r="A4" s="33"/>
      <c r="B4" s="42"/>
      <c r="C4" s="19" t="s">
        <v>9</v>
      </c>
      <c r="D4" s="27" t="s">
        <v>48</v>
      </c>
      <c r="E4" s="19" t="s">
        <v>9</v>
      </c>
      <c r="F4" s="20" t="s">
        <v>48</v>
      </c>
      <c r="G4" s="19" t="s">
        <v>9</v>
      </c>
      <c r="H4" s="20" t="s">
        <v>48</v>
      </c>
      <c r="I4" s="19" t="s">
        <v>9</v>
      </c>
      <c r="J4" s="20" t="s">
        <v>48</v>
      </c>
      <c r="K4" s="19" t="s">
        <v>9</v>
      </c>
      <c r="L4" s="20" t="s">
        <v>48</v>
      </c>
      <c r="M4" s="19" t="s">
        <v>9</v>
      </c>
      <c r="N4" s="20" t="s">
        <v>48</v>
      </c>
      <c r="O4" s="19" t="s">
        <v>9</v>
      </c>
      <c r="P4" s="20" t="s">
        <v>48</v>
      </c>
      <c r="Q4" s="19" t="s">
        <v>9</v>
      </c>
      <c r="R4" s="20" t="s">
        <v>48</v>
      </c>
      <c r="S4" s="19" t="s">
        <v>9</v>
      </c>
      <c r="T4" s="20" t="s">
        <v>48</v>
      </c>
      <c r="U4" s="19" t="s">
        <v>9</v>
      </c>
      <c r="V4" s="20" t="s">
        <v>48</v>
      </c>
      <c r="W4" s="19" t="s">
        <v>9</v>
      </c>
      <c r="X4" s="21" t="s">
        <v>48</v>
      </c>
      <c r="Z4" s="17"/>
    </row>
    <row r="5" spans="1:26" x14ac:dyDescent="0.25">
      <c r="A5" s="4" t="s">
        <v>11</v>
      </c>
      <c r="B5" s="9">
        <v>24202</v>
      </c>
      <c r="C5" s="9">
        <v>4282</v>
      </c>
      <c r="D5" s="45">
        <v>0.17699999999999999</v>
      </c>
      <c r="E5" s="12">
        <v>1492</v>
      </c>
      <c r="F5" s="5">
        <v>6.2E-2</v>
      </c>
      <c r="G5" s="13">
        <v>729</v>
      </c>
      <c r="H5" s="5">
        <v>0.03</v>
      </c>
      <c r="I5" s="12">
        <v>1481</v>
      </c>
      <c r="J5" s="5">
        <v>6.4000000000000001E-2</v>
      </c>
      <c r="K5" s="12">
        <v>2340</v>
      </c>
      <c r="L5" s="5">
        <v>0.10100000000000001</v>
      </c>
      <c r="M5" s="13">
        <v>684</v>
      </c>
      <c r="N5" s="5">
        <v>2.9000000000000001E-2</v>
      </c>
      <c r="O5" s="12">
        <v>1524</v>
      </c>
      <c r="P5" s="5">
        <v>7.6999999999999999E-2</v>
      </c>
      <c r="Q5" s="22">
        <v>0</v>
      </c>
      <c r="R5" s="23">
        <v>0</v>
      </c>
      <c r="S5" s="13">
        <v>346</v>
      </c>
      <c r="T5" s="23">
        <v>0.1</v>
      </c>
      <c r="U5" s="13">
        <v>1258</v>
      </c>
      <c r="V5" s="6">
        <v>0.10246802964893703</v>
      </c>
      <c r="W5" s="13">
        <v>2678</v>
      </c>
      <c r="X5" s="24">
        <v>0.35531378532572644</v>
      </c>
      <c r="Z5" s="17"/>
    </row>
    <row r="6" spans="1:26" x14ac:dyDescent="0.25">
      <c r="A6" s="4" t="s">
        <v>14</v>
      </c>
      <c r="B6" s="10">
        <v>426</v>
      </c>
      <c r="C6" s="10">
        <v>42</v>
      </c>
      <c r="D6" s="45">
        <v>9.9000000000000005E-2</v>
      </c>
      <c r="E6" s="13">
        <v>10</v>
      </c>
      <c r="F6" s="5">
        <v>2.3E-2</v>
      </c>
      <c r="G6" s="13">
        <v>0</v>
      </c>
      <c r="H6" s="5">
        <v>0</v>
      </c>
      <c r="I6" s="13">
        <v>15</v>
      </c>
      <c r="J6" s="5">
        <v>3.5000000000000003E-2</v>
      </c>
      <c r="K6" s="13">
        <v>21</v>
      </c>
      <c r="L6" s="5">
        <v>4.9000000000000002E-2</v>
      </c>
      <c r="M6" s="13">
        <v>0</v>
      </c>
      <c r="N6" s="5">
        <v>0</v>
      </c>
      <c r="O6" s="13">
        <v>8</v>
      </c>
      <c r="P6" s="5">
        <v>2.3E-2</v>
      </c>
      <c r="Q6" s="22">
        <v>0</v>
      </c>
      <c r="R6" s="23">
        <v>0</v>
      </c>
      <c r="S6" s="13">
        <v>0</v>
      </c>
      <c r="T6" s="23">
        <v>0</v>
      </c>
      <c r="U6" s="13">
        <v>9</v>
      </c>
      <c r="V6" s="6">
        <v>5.4878048780487805E-2</v>
      </c>
      <c r="W6" s="13">
        <v>33</v>
      </c>
      <c r="X6" s="25">
        <v>0.17647058823529413</v>
      </c>
      <c r="Z6" s="17"/>
    </row>
    <row r="7" spans="1:26" x14ac:dyDescent="0.25">
      <c r="A7" s="4" t="s">
        <v>15</v>
      </c>
      <c r="B7" s="10">
        <v>1096</v>
      </c>
      <c r="C7" s="10">
        <v>131</v>
      </c>
      <c r="D7" s="45">
        <v>0.12</v>
      </c>
      <c r="E7" s="13">
        <v>13</v>
      </c>
      <c r="F7" s="5">
        <v>1.2E-2</v>
      </c>
      <c r="G7" s="13">
        <v>44</v>
      </c>
      <c r="H7" s="5">
        <v>0.04</v>
      </c>
      <c r="I7" s="13">
        <v>35</v>
      </c>
      <c r="J7" s="5">
        <v>3.2000000000000001E-2</v>
      </c>
      <c r="K7" s="13">
        <v>67</v>
      </c>
      <c r="L7" s="5">
        <v>6.0999999999999999E-2</v>
      </c>
      <c r="M7" s="13">
        <v>38</v>
      </c>
      <c r="N7" s="5">
        <v>3.5000000000000003E-2</v>
      </c>
      <c r="O7" s="13">
        <v>58</v>
      </c>
      <c r="P7" s="5">
        <v>6.0999999999999999E-2</v>
      </c>
      <c r="Q7" s="22">
        <v>0</v>
      </c>
      <c r="R7" s="23">
        <v>0</v>
      </c>
      <c r="S7" s="13">
        <v>4</v>
      </c>
      <c r="T7" s="23">
        <v>0.03</v>
      </c>
      <c r="U7" s="13">
        <v>49</v>
      </c>
      <c r="V7" s="6">
        <v>7.9674796747967486E-2</v>
      </c>
      <c r="W7" s="13">
        <v>78</v>
      </c>
      <c r="X7" s="25">
        <v>0.22740524781341107</v>
      </c>
      <c r="Z7" s="17"/>
    </row>
    <row r="8" spans="1:26" x14ac:dyDescent="0.25">
      <c r="A8" s="4"/>
      <c r="B8" s="9"/>
      <c r="C8" s="10"/>
      <c r="D8" s="45"/>
      <c r="E8" s="13"/>
      <c r="F8" s="5"/>
      <c r="G8" s="13"/>
      <c r="H8" s="5"/>
      <c r="I8" s="13"/>
      <c r="J8" s="5"/>
      <c r="K8" s="13"/>
      <c r="L8" s="5"/>
      <c r="M8" s="13"/>
      <c r="N8" s="5"/>
      <c r="O8" s="13"/>
      <c r="P8" s="5"/>
      <c r="Q8" s="15"/>
      <c r="R8" s="23"/>
      <c r="S8" s="13"/>
      <c r="T8" s="23"/>
      <c r="U8" s="13"/>
      <c r="V8" s="6"/>
      <c r="W8" s="13"/>
      <c r="X8" s="25"/>
      <c r="Z8" s="17"/>
    </row>
    <row r="9" spans="1:26" x14ac:dyDescent="0.25">
      <c r="A9" s="4" t="s">
        <v>16</v>
      </c>
      <c r="B9" s="9">
        <v>1061</v>
      </c>
      <c r="C9" s="10">
        <v>122</v>
      </c>
      <c r="D9" s="45">
        <v>0.115</v>
      </c>
      <c r="E9" s="13">
        <v>28</v>
      </c>
      <c r="F9" s="5">
        <v>2.5999999999999999E-2</v>
      </c>
      <c r="G9" s="13">
        <v>10</v>
      </c>
      <c r="H9" s="5">
        <v>8.9999999999999993E-3</v>
      </c>
      <c r="I9" s="13">
        <v>27</v>
      </c>
      <c r="J9" s="5">
        <v>2.5999999999999999E-2</v>
      </c>
      <c r="K9" s="13">
        <v>78</v>
      </c>
      <c r="L9" s="5">
        <v>7.5999999999999998E-2</v>
      </c>
      <c r="M9" s="13">
        <v>34</v>
      </c>
      <c r="N9" s="5">
        <v>3.3000000000000002E-2</v>
      </c>
      <c r="O9" s="13">
        <v>47</v>
      </c>
      <c r="P9" s="5">
        <v>0.05</v>
      </c>
      <c r="Q9" s="22">
        <v>0</v>
      </c>
      <c r="R9" s="23">
        <v>0</v>
      </c>
      <c r="S9" s="13">
        <v>0</v>
      </c>
      <c r="T9" s="23">
        <v>0</v>
      </c>
      <c r="U9" s="13">
        <v>52</v>
      </c>
      <c r="V9" s="6">
        <v>8.6522462562396013E-2</v>
      </c>
      <c r="W9" s="13">
        <v>70</v>
      </c>
      <c r="X9" s="25">
        <v>0.20710059171597633</v>
      </c>
      <c r="Z9" s="17"/>
    </row>
    <row r="10" spans="1:26" x14ac:dyDescent="0.25">
      <c r="A10" s="4" t="s">
        <v>17</v>
      </c>
      <c r="B10" s="9">
        <v>10919</v>
      </c>
      <c r="C10" s="9">
        <v>1135</v>
      </c>
      <c r="D10" s="45">
        <v>0.104</v>
      </c>
      <c r="E10" s="13">
        <v>170</v>
      </c>
      <c r="F10" s="5">
        <v>1.6E-2</v>
      </c>
      <c r="G10" s="13">
        <v>230</v>
      </c>
      <c r="H10" s="5">
        <v>2.1000000000000001E-2</v>
      </c>
      <c r="I10" s="13">
        <v>497</v>
      </c>
      <c r="J10" s="5">
        <v>4.8000000000000001E-2</v>
      </c>
      <c r="K10" s="13">
        <v>533</v>
      </c>
      <c r="L10" s="5">
        <v>5.1999999999999998E-2</v>
      </c>
      <c r="M10" s="13">
        <v>223</v>
      </c>
      <c r="N10" s="5">
        <v>2.1999999999999999E-2</v>
      </c>
      <c r="O10" s="13">
        <v>366</v>
      </c>
      <c r="P10" s="5">
        <v>4.2000000000000003E-2</v>
      </c>
      <c r="Q10" s="22">
        <v>0</v>
      </c>
      <c r="R10" s="23">
        <v>0</v>
      </c>
      <c r="S10" s="13">
        <v>86</v>
      </c>
      <c r="T10" s="23">
        <v>5.3999999999999999E-2</v>
      </c>
      <c r="U10" s="13">
        <v>623</v>
      </c>
      <c r="V10" s="6">
        <v>9.2337335111901592E-2</v>
      </c>
      <c r="W10" s="13">
        <v>426</v>
      </c>
      <c r="X10" s="25">
        <v>0.21547799696509864</v>
      </c>
      <c r="Z10" s="17"/>
    </row>
    <row r="11" spans="1:26" ht="15.75" customHeight="1" x14ac:dyDescent="0.25">
      <c r="A11" s="4" t="s">
        <v>18</v>
      </c>
      <c r="B11" s="9">
        <v>43366</v>
      </c>
      <c r="C11" s="9">
        <v>9516</v>
      </c>
      <c r="D11" s="45">
        <v>0.219</v>
      </c>
      <c r="E11" s="12">
        <v>2761</v>
      </c>
      <c r="F11" s="5">
        <v>6.4000000000000001E-2</v>
      </c>
      <c r="G11" s="12">
        <v>1340</v>
      </c>
      <c r="H11" s="5">
        <v>3.1E-2</v>
      </c>
      <c r="I11" s="12">
        <v>2593</v>
      </c>
      <c r="J11" s="5">
        <v>6.2E-2</v>
      </c>
      <c r="K11" s="12">
        <v>5801</v>
      </c>
      <c r="L11" s="5">
        <v>0.13800000000000001</v>
      </c>
      <c r="M11" s="12">
        <v>1876</v>
      </c>
      <c r="N11" s="5">
        <v>4.4999999999999998E-2</v>
      </c>
      <c r="O11" s="12">
        <v>3520</v>
      </c>
      <c r="P11" s="5">
        <v>9.2999999999999999E-2</v>
      </c>
      <c r="Q11" s="22">
        <v>0</v>
      </c>
      <c r="R11" s="23">
        <v>0</v>
      </c>
      <c r="S11" s="12">
        <v>309</v>
      </c>
      <c r="T11" s="23">
        <v>7.5999999999999998E-2</v>
      </c>
      <c r="U11" s="12">
        <v>2657</v>
      </c>
      <c r="V11" s="6">
        <v>0.13117748704023699</v>
      </c>
      <c r="W11" s="12">
        <v>6550</v>
      </c>
      <c r="X11" s="25">
        <v>0.36897251013970256</v>
      </c>
      <c r="Z11" s="17"/>
    </row>
    <row r="12" spans="1:26" x14ac:dyDescent="0.25">
      <c r="A12" s="4"/>
      <c r="B12" s="9"/>
      <c r="C12" s="10"/>
      <c r="D12" s="45"/>
      <c r="E12" s="13"/>
      <c r="F12" s="5"/>
      <c r="G12" s="13"/>
      <c r="H12" s="5"/>
      <c r="I12" s="13"/>
      <c r="J12" s="5"/>
      <c r="K12" s="13"/>
      <c r="L12" s="5"/>
      <c r="M12" s="13"/>
      <c r="N12" s="5"/>
      <c r="O12" s="13"/>
      <c r="P12" s="5"/>
      <c r="Q12" s="15"/>
      <c r="R12" s="23"/>
      <c r="S12" s="13"/>
      <c r="T12" s="23"/>
      <c r="U12" s="13"/>
      <c r="V12" s="6"/>
      <c r="W12" s="13"/>
      <c r="X12" s="25"/>
      <c r="Z12" s="17"/>
    </row>
    <row r="13" spans="1:26" x14ac:dyDescent="0.25">
      <c r="A13" s="4" t="s">
        <v>19</v>
      </c>
      <c r="B13" s="9">
        <v>73702</v>
      </c>
      <c r="C13" s="9">
        <v>9341</v>
      </c>
      <c r="D13" s="45">
        <v>0.127</v>
      </c>
      <c r="E13" s="12">
        <v>2761</v>
      </c>
      <c r="F13" s="5">
        <v>3.6999999999999998E-2</v>
      </c>
      <c r="G13" s="12">
        <v>1530</v>
      </c>
      <c r="H13" s="5">
        <v>2.1000000000000001E-2</v>
      </c>
      <c r="I13" s="12">
        <v>3239</v>
      </c>
      <c r="J13" s="5">
        <v>4.5999999999999999E-2</v>
      </c>
      <c r="K13" s="12">
        <v>4568</v>
      </c>
      <c r="L13" s="5">
        <v>6.5000000000000002E-2</v>
      </c>
      <c r="M13" s="12">
        <v>1934</v>
      </c>
      <c r="N13" s="5">
        <v>2.7E-2</v>
      </c>
      <c r="O13" s="12">
        <v>3184</v>
      </c>
      <c r="P13" s="5">
        <v>5.2999999999999999E-2</v>
      </c>
      <c r="Q13" s="22">
        <v>13</v>
      </c>
      <c r="R13" s="23">
        <v>4.0000000000000001E-3</v>
      </c>
      <c r="S13" s="12">
        <v>621</v>
      </c>
      <c r="T13" s="23">
        <v>6.0999999999999999E-2</v>
      </c>
      <c r="U13" s="12">
        <v>4267</v>
      </c>
      <c r="V13" s="6">
        <v>9.3176110929140729E-2</v>
      </c>
      <c r="W13" s="12">
        <v>4440</v>
      </c>
      <c r="X13" s="25">
        <v>0.30650283031892861</v>
      </c>
      <c r="Z13" s="17"/>
    </row>
    <row r="14" spans="1:26" x14ac:dyDescent="0.25">
      <c r="A14" s="4" t="s">
        <v>20</v>
      </c>
      <c r="B14" s="9">
        <v>1644</v>
      </c>
      <c r="C14" s="10">
        <v>218</v>
      </c>
      <c r="D14" s="45">
        <v>0.13300000000000001</v>
      </c>
      <c r="E14" s="13">
        <v>75</v>
      </c>
      <c r="F14" s="5">
        <v>4.5999999999999999E-2</v>
      </c>
      <c r="G14" s="13">
        <v>25</v>
      </c>
      <c r="H14" s="5">
        <v>1.4999999999999999E-2</v>
      </c>
      <c r="I14" s="13">
        <v>70</v>
      </c>
      <c r="J14" s="5">
        <v>4.4999999999999998E-2</v>
      </c>
      <c r="K14" s="13">
        <v>78</v>
      </c>
      <c r="L14" s="5">
        <v>0.05</v>
      </c>
      <c r="M14" s="13">
        <v>40</v>
      </c>
      <c r="N14" s="5">
        <v>2.5999999999999999E-2</v>
      </c>
      <c r="O14" s="13">
        <v>85</v>
      </c>
      <c r="P14" s="5">
        <v>6.2E-2</v>
      </c>
      <c r="Q14" s="22">
        <v>0</v>
      </c>
      <c r="R14" s="23">
        <v>0</v>
      </c>
      <c r="S14" s="13">
        <v>14</v>
      </c>
      <c r="T14" s="23">
        <v>7.0000000000000007E-2</v>
      </c>
      <c r="U14" s="13">
        <v>95</v>
      </c>
      <c r="V14" s="6">
        <v>8.9034676663542645E-2</v>
      </c>
      <c r="W14" s="13">
        <v>109</v>
      </c>
      <c r="X14" s="25">
        <v>0.36454849498327757</v>
      </c>
      <c r="Z14" s="17"/>
    </row>
    <row r="15" spans="1:26" x14ac:dyDescent="0.25">
      <c r="A15" s="4" t="s">
        <v>21</v>
      </c>
      <c r="B15" s="10">
        <v>479</v>
      </c>
      <c r="C15" s="10">
        <v>58</v>
      </c>
      <c r="D15" s="45">
        <v>0.121</v>
      </c>
      <c r="E15" s="13">
        <v>31</v>
      </c>
      <c r="F15" s="5">
        <v>6.5000000000000002E-2</v>
      </c>
      <c r="G15" s="13">
        <v>1</v>
      </c>
      <c r="H15" s="5">
        <v>2E-3</v>
      </c>
      <c r="I15" s="13">
        <v>6</v>
      </c>
      <c r="J15" s="5">
        <v>1.2999999999999999E-2</v>
      </c>
      <c r="K15" s="13">
        <v>27</v>
      </c>
      <c r="L15" s="5">
        <v>5.7000000000000002E-2</v>
      </c>
      <c r="M15" s="13">
        <v>8</v>
      </c>
      <c r="N15" s="5">
        <v>1.7000000000000001E-2</v>
      </c>
      <c r="O15" s="13">
        <v>10</v>
      </c>
      <c r="P15" s="5">
        <v>2.1999999999999999E-2</v>
      </c>
      <c r="Q15" s="22">
        <v>0</v>
      </c>
      <c r="R15" s="23">
        <v>0</v>
      </c>
      <c r="S15" s="13">
        <v>0</v>
      </c>
      <c r="T15" s="23">
        <v>0</v>
      </c>
      <c r="U15" s="13">
        <v>9</v>
      </c>
      <c r="V15" s="6">
        <v>3.6290322580645164E-2</v>
      </c>
      <c r="W15" s="13">
        <v>49</v>
      </c>
      <c r="X15" s="25">
        <v>0.24873096446700507</v>
      </c>
      <c r="Z15" s="17"/>
    </row>
    <row r="16" spans="1:26" x14ac:dyDescent="0.25">
      <c r="A16" s="4"/>
      <c r="B16" s="9"/>
      <c r="C16" s="10"/>
      <c r="D16" s="45"/>
      <c r="E16" s="13"/>
      <c r="F16" s="5"/>
      <c r="G16" s="13"/>
      <c r="H16" s="5"/>
      <c r="I16" s="13"/>
      <c r="J16" s="5"/>
      <c r="K16" s="13"/>
      <c r="L16" s="5"/>
      <c r="M16" s="13"/>
      <c r="N16" s="5"/>
      <c r="O16" s="13"/>
      <c r="P16" s="5"/>
      <c r="Q16" s="15"/>
      <c r="R16" s="23"/>
      <c r="S16" s="13"/>
      <c r="T16" s="23"/>
      <c r="U16" s="13"/>
      <c r="V16" s="6"/>
      <c r="W16" s="13"/>
      <c r="X16" s="25"/>
      <c r="Z16" s="17"/>
    </row>
    <row r="17" spans="1:26" x14ac:dyDescent="0.25">
      <c r="A17" s="4" t="s">
        <v>22</v>
      </c>
      <c r="B17" s="9">
        <v>1521</v>
      </c>
      <c r="C17" s="10">
        <v>134</v>
      </c>
      <c r="D17" s="45">
        <v>8.7999999999999995E-2</v>
      </c>
      <c r="E17" s="13">
        <v>51</v>
      </c>
      <c r="F17" s="5">
        <v>3.4000000000000002E-2</v>
      </c>
      <c r="G17" s="13">
        <v>28</v>
      </c>
      <c r="H17" s="5">
        <v>1.7999999999999999E-2</v>
      </c>
      <c r="I17" s="13">
        <v>44</v>
      </c>
      <c r="J17" s="5">
        <v>0.03</v>
      </c>
      <c r="K17" s="13">
        <v>51</v>
      </c>
      <c r="L17" s="5">
        <v>3.4000000000000002E-2</v>
      </c>
      <c r="M17" s="13">
        <v>22</v>
      </c>
      <c r="N17" s="5">
        <v>1.4999999999999999E-2</v>
      </c>
      <c r="O17" s="13">
        <v>44</v>
      </c>
      <c r="P17" s="5">
        <v>3.5000000000000003E-2</v>
      </c>
      <c r="Q17" s="22">
        <v>0</v>
      </c>
      <c r="R17" s="23">
        <v>0</v>
      </c>
      <c r="S17" s="13">
        <v>5</v>
      </c>
      <c r="T17" s="23">
        <v>2.4E-2</v>
      </c>
      <c r="U17" s="13">
        <v>63</v>
      </c>
      <c r="V17" s="6">
        <v>7.9949238578680207E-2</v>
      </c>
      <c r="W17" s="13">
        <v>66</v>
      </c>
      <c r="X17" s="25">
        <v>0.13552361396303902</v>
      </c>
      <c r="Z17" s="17"/>
    </row>
    <row r="18" spans="1:26" ht="15.75" thickBot="1" x14ac:dyDescent="0.3">
      <c r="A18" s="4" t="s">
        <v>23</v>
      </c>
      <c r="B18" s="9">
        <v>58447</v>
      </c>
      <c r="C18" s="9">
        <v>5971</v>
      </c>
      <c r="D18" s="45">
        <v>0.10199999999999999</v>
      </c>
      <c r="E18" s="12">
        <v>1822</v>
      </c>
      <c r="F18" s="5">
        <v>3.1E-2</v>
      </c>
      <c r="G18" s="12">
        <v>1296</v>
      </c>
      <c r="H18" s="5">
        <v>2.1999999999999999E-2</v>
      </c>
      <c r="I18" s="12">
        <v>1911</v>
      </c>
      <c r="J18" s="5">
        <v>3.5000000000000003E-2</v>
      </c>
      <c r="K18" s="12">
        <v>2984</v>
      </c>
      <c r="L18" s="5">
        <v>5.5E-2</v>
      </c>
      <c r="M18" s="13">
        <v>927</v>
      </c>
      <c r="N18" s="5">
        <v>1.7000000000000001E-2</v>
      </c>
      <c r="O18" s="12">
        <v>2080</v>
      </c>
      <c r="P18" s="5">
        <v>4.7E-2</v>
      </c>
      <c r="Q18" s="22">
        <v>33</v>
      </c>
      <c r="R18" s="23">
        <v>7.0000000000000001E-3</v>
      </c>
      <c r="S18" s="13">
        <v>398</v>
      </c>
      <c r="T18" s="23">
        <v>0.04</v>
      </c>
      <c r="U18" s="13">
        <v>2220</v>
      </c>
      <c r="V18" s="6">
        <v>6.5692134698467186E-2</v>
      </c>
      <c r="W18" s="13">
        <v>3320</v>
      </c>
      <c r="X18" s="25">
        <v>0.32456740639358689</v>
      </c>
      <c r="Z18" s="18"/>
    </row>
    <row r="19" spans="1:26" ht="16.5" thickTop="1" thickBot="1" x14ac:dyDescent="0.3">
      <c r="A19" s="4" t="s">
        <v>24</v>
      </c>
      <c r="B19" s="9">
        <v>28874</v>
      </c>
      <c r="C19" s="9">
        <v>3690</v>
      </c>
      <c r="D19" s="45">
        <v>0.128</v>
      </c>
      <c r="E19" s="13">
        <v>855</v>
      </c>
      <c r="F19" s="5">
        <v>0.03</v>
      </c>
      <c r="G19" s="13">
        <v>528</v>
      </c>
      <c r="H19" s="5">
        <v>1.7999999999999999E-2</v>
      </c>
      <c r="I19" s="12">
        <v>1416</v>
      </c>
      <c r="J19" s="5">
        <v>5.1999999999999998E-2</v>
      </c>
      <c r="K19" s="12">
        <v>1853</v>
      </c>
      <c r="L19" s="5">
        <v>6.8000000000000005E-2</v>
      </c>
      <c r="M19" s="13">
        <v>650</v>
      </c>
      <c r="N19" s="5">
        <v>2.4E-2</v>
      </c>
      <c r="O19" s="12">
        <v>1245</v>
      </c>
      <c r="P19" s="5">
        <v>5.1999999999999998E-2</v>
      </c>
      <c r="Q19" s="22">
        <v>0</v>
      </c>
      <c r="R19" s="23">
        <v>0</v>
      </c>
      <c r="S19" s="13">
        <v>117</v>
      </c>
      <c r="T19" s="23">
        <v>3.4000000000000002E-2</v>
      </c>
      <c r="U19" s="13">
        <v>1728</v>
      </c>
      <c r="V19" s="6">
        <v>9.8204137303932709E-2</v>
      </c>
      <c r="W19" s="13">
        <v>1845</v>
      </c>
      <c r="X19" s="25">
        <v>0.29985372988785958</v>
      </c>
    </row>
    <row r="20" spans="1:26" ht="15.75" thickTop="1" x14ac:dyDescent="0.25">
      <c r="A20" s="4"/>
      <c r="B20" s="9"/>
      <c r="C20" s="10"/>
      <c r="D20" s="45"/>
      <c r="E20" s="13"/>
      <c r="F20" s="5"/>
      <c r="G20" s="13"/>
      <c r="H20" s="5"/>
      <c r="I20" s="13"/>
      <c r="J20" s="5"/>
      <c r="K20" s="13"/>
      <c r="L20" s="5"/>
      <c r="M20" s="13"/>
      <c r="N20" s="5"/>
      <c r="O20" s="13"/>
      <c r="P20" s="5"/>
      <c r="Q20" s="15"/>
      <c r="R20" s="23"/>
      <c r="S20" s="13"/>
      <c r="T20" s="23"/>
      <c r="U20" s="13"/>
      <c r="V20" s="6"/>
      <c r="W20" s="13"/>
      <c r="X20" s="25"/>
      <c r="Z20" s="16"/>
    </row>
    <row r="21" spans="1:26" x14ac:dyDescent="0.25">
      <c r="A21" s="4" t="s">
        <v>25</v>
      </c>
      <c r="B21" s="9">
        <v>2646</v>
      </c>
      <c r="C21" s="10">
        <v>620</v>
      </c>
      <c r="D21" s="45">
        <v>0.23400000000000001</v>
      </c>
      <c r="E21" s="13">
        <v>84</v>
      </c>
      <c r="F21" s="5">
        <v>3.2000000000000001E-2</v>
      </c>
      <c r="G21" s="13">
        <v>120</v>
      </c>
      <c r="H21" s="5">
        <v>4.4999999999999998E-2</v>
      </c>
      <c r="I21" s="13">
        <v>252</v>
      </c>
      <c r="J21" s="5">
        <v>0.1</v>
      </c>
      <c r="K21" s="13">
        <v>309</v>
      </c>
      <c r="L21" s="5">
        <v>0.123</v>
      </c>
      <c r="M21" s="13">
        <v>86</v>
      </c>
      <c r="N21" s="5">
        <v>3.4000000000000002E-2</v>
      </c>
      <c r="O21" s="13">
        <v>143</v>
      </c>
      <c r="P21" s="5">
        <v>6.6000000000000003E-2</v>
      </c>
      <c r="Q21" s="22">
        <v>0</v>
      </c>
      <c r="R21" s="23">
        <v>0</v>
      </c>
      <c r="S21" s="13">
        <v>65</v>
      </c>
      <c r="T21" s="23">
        <v>0.17799999999999999</v>
      </c>
      <c r="U21" s="13">
        <v>355</v>
      </c>
      <c r="V21" s="6">
        <v>0.20425776754890679</v>
      </c>
      <c r="W21" s="13">
        <v>200</v>
      </c>
      <c r="X21" s="25">
        <v>0.47961630695443647</v>
      </c>
      <c r="Z21" s="17"/>
    </row>
    <row r="22" spans="1:26" x14ac:dyDescent="0.25">
      <c r="A22" s="4" t="s">
        <v>26</v>
      </c>
      <c r="B22" s="9">
        <v>133186</v>
      </c>
      <c r="C22" s="9">
        <v>8470</v>
      </c>
      <c r="D22" s="45">
        <v>6.4000000000000001E-2</v>
      </c>
      <c r="E22" s="12">
        <v>1724</v>
      </c>
      <c r="F22" s="5">
        <v>1.2999999999999999E-2</v>
      </c>
      <c r="G22" s="12">
        <v>1426</v>
      </c>
      <c r="H22" s="5">
        <v>1.0999999999999999E-2</v>
      </c>
      <c r="I22" s="12">
        <v>3063</v>
      </c>
      <c r="J22" s="5">
        <v>2.8000000000000001E-2</v>
      </c>
      <c r="K22" s="12">
        <v>5002</v>
      </c>
      <c r="L22" s="5">
        <v>4.4999999999999998E-2</v>
      </c>
      <c r="M22" s="12">
        <v>2155</v>
      </c>
      <c r="N22" s="5">
        <v>1.9E-2</v>
      </c>
      <c r="O22" s="12">
        <v>3633</v>
      </c>
      <c r="P22" s="5">
        <v>5.3999999999999999E-2</v>
      </c>
      <c r="Q22" s="22">
        <v>105</v>
      </c>
      <c r="R22" s="23">
        <v>5.0000000000000001E-3</v>
      </c>
      <c r="S22" s="12">
        <v>865</v>
      </c>
      <c r="T22" s="23">
        <v>0.02</v>
      </c>
      <c r="U22" s="12">
        <v>3048</v>
      </c>
      <c r="V22" s="6">
        <v>5.6681667720459704E-2</v>
      </c>
      <c r="W22" s="12">
        <v>4452</v>
      </c>
      <c r="X22" s="25">
        <v>0.33781015251536534</v>
      </c>
      <c r="Z22" s="17"/>
    </row>
    <row r="23" spans="1:26" x14ac:dyDescent="0.25">
      <c r="A23" s="4" t="s">
        <v>27</v>
      </c>
      <c r="B23" s="9">
        <v>2035</v>
      </c>
      <c r="C23" s="10">
        <v>261</v>
      </c>
      <c r="D23" s="45">
        <v>0.128</v>
      </c>
      <c r="E23" s="13">
        <v>114</v>
      </c>
      <c r="F23" s="5">
        <v>5.6000000000000001E-2</v>
      </c>
      <c r="G23" s="13">
        <v>73</v>
      </c>
      <c r="H23" s="5">
        <v>3.5999999999999997E-2</v>
      </c>
      <c r="I23" s="13">
        <v>70</v>
      </c>
      <c r="J23" s="5">
        <v>3.6999999999999998E-2</v>
      </c>
      <c r="K23" s="13">
        <v>170</v>
      </c>
      <c r="L23" s="5">
        <v>0.09</v>
      </c>
      <c r="M23" s="13">
        <v>25</v>
      </c>
      <c r="N23" s="5">
        <v>1.2999999999999999E-2</v>
      </c>
      <c r="O23" s="13">
        <v>102</v>
      </c>
      <c r="P23" s="5">
        <v>5.7000000000000002E-2</v>
      </c>
      <c r="Q23" s="22">
        <v>0</v>
      </c>
      <c r="R23" s="23">
        <v>0</v>
      </c>
      <c r="S23" s="13">
        <v>0</v>
      </c>
      <c r="T23" s="23">
        <v>0</v>
      </c>
      <c r="U23" s="13">
        <v>38</v>
      </c>
      <c r="V23" s="6">
        <v>3.9256198347107439E-2</v>
      </c>
      <c r="W23" s="13">
        <v>223</v>
      </c>
      <c r="X23" s="25">
        <v>0.27667493796526055</v>
      </c>
      <c r="Z23" s="17"/>
    </row>
    <row r="24" spans="1:26" x14ac:dyDescent="0.25">
      <c r="A24" s="4"/>
      <c r="B24" s="9"/>
      <c r="C24" s="10"/>
      <c r="D24" s="45"/>
      <c r="E24" s="13"/>
      <c r="F24" s="5"/>
      <c r="G24" s="13"/>
      <c r="H24" s="5"/>
      <c r="I24" s="13"/>
      <c r="J24" s="5"/>
      <c r="K24" s="13"/>
      <c r="L24" s="5"/>
      <c r="M24" s="13"/>
      <c r="N24" s="5"/>
      <c r="O24" s="13"/>
      <c r="P24" s="5"/>
      <c r="Q24" s="15"/>
      <c r="R24" s="23"/>
      <c r="S24" s="13"/>
      <c r="T24" s="23"/>
      <c r="U24" s="13"/>
      <c r="V24" s="6"/>
      <c r="W24" s="13"/>
      <c r="X24" s="25"/>
      <c r="Z24" s="17"/>
    </row>
    <row r="25" spans="1:26" x14ac:dyDescent="0.25">
      <c r="A25" s="4" t="s">
        <v>28</v>
      </c>
      <c r="B25" s="9">
        <v>20648</v>
      </c>
      <c r="C25" s="9">
        <v>3284</v>
      </c>
      <c r="D25" s="45">
        <v>0.159</v>
      </c>
      <c r="E25" s="13">
        <v>1001</v>
      </c>
      <c r="F25" s="5">
        <v>4.8000000000000001E-2</v>
      </c>
      <c r="G25" s="13">
        <v>575</v>
      </c>
      <c r="H25" s="5">
        <v>2.8000000000000001E-2</v>
      </c>
      <c r="I25" s="13">
        <v>1100</v>
      </c>
      <c r="J25" s="5">
        <v>5.5E-2</v>
      </c>
      <c r="K25" s="12">
        <v>1655</v>
      </c>
      <c r="L25" s="5">
        <v>8.3000000000000004E-2</v>
      </c>
      <c r="M25" s="13">
        <v>560</v>
      </c>
      <c r="N25" s="5">
        <v>2.8000000000000001E-2</v>
      </c>
      <c r="O25" s="12">
        <v>1164</v>
      </c>
      <c r="P25" s="5">
        <v>6.8000000000000005E-2</v>
      </c>
      <c r="Q25" s="22">
        <v>0</v>
      </c>
      <c r="R25" s="23">
        <v>0</v>
      </c>
      <c r="S25" s="13">
        <v>301</v>
      </c>
      <c r="T25" s="23">
        <v>0.105</v>
      </c>
      <c r="U25" s="13">
        <v>1206</v>
      </c>
      <c r="V25" s="6">
        <v>0.10549335199440169</v>
      </c>
      <c r="W25" s="13">
        <v>1777</v>
      </c>
      <c r="X25" s="25">
        <v>0.31126291819933438</v>
      </c>
      <c r="Z25" s="17"/>
    </row>
    <row r="26" spans="1:26" x14ac:dyDescent="0.25">
      <c r="A26" s="4" t="s">
        <v>29</v>
      </c>
      <c r="B26" s="9">
        <v>3135</v>
      </c>
      <c r="C26" s="10">
        <v>401</v>
      </c>
      <c r="D26" s="45">
        <v>0.128</v>
      </c>
      <c r="E26" s="13">
        <v>196</v>
      </c>
      <c r="F26" s="5">
        <v>6.3E-2</v>
      </c>
      <c r="G26" s="13">
        <v>80</v>
      </c>
      <c r="H26" s="5">
        <v>2.5999999999999999E-2</v>
      </c>
      <c r="I26" s="13">
        <v>105</v>
      </c>
      <c r="J26" s="5">
        <v>3.4000000000000002E-2</v>
      </c>
      <c r="K26" s="13">
        <v>170</v>
      </c>
      <c r="L26" s="5">
        <v>5.6000000000000001E-2</v>
      </c>
      <c r="M26" s="13">
        <v>54</v>
      </c>
      <c r="N26" s="5">
        <v>1.7999999999999999E-2</v>
      </c>
      <c r="O26" s="13">
        <v>154</v>
      </c>
      <c r="P26" s="5">
        <v>5.3999999999999999E-2</v>
      </c>
      <c r="Q26" s="22">
        <v>0</v>
      </c>
      <c r="R26" s="23">
        <v>0</v>
      </c>
      <c r="S26" s="13">
        <v>5</v>
      </c>
      <c r="T26" s="23">
        <v>2.3E-2</v>
      </c>
      <c r="U26" s="13">
        <v>114</v>
      </c>
      <c r="V26" s="6">
        <v>7.6407506702412864E-2</v>
      </c>
      <c r="W26" s="13">
        <v>282</v>
      </c>
      <c r="X26" s="25">
        <v>0.20919881305637983</v>
      </c>
      <c r="Z26" s="17"/>
    </row>
    <row r="27" spans="1:26" x14ac:dyDescent="0.25">
      <c r="A27" s="4" t="s">
        <v>30</v>
      </c>
      <c r="B27" s="9">
        <v>44502</v>
      </c>
      <c r="C27" s="9">
        <v>10875</v>
      </c>
      <c r="D27" s="45">
        <v>0.24399999999999999</v>
      </c>
      <c r="E27" s="12">
        <v>4437</v>
      </c>
      <c r="F27" s="5">
        <v>0.1</v>
      </c>
      <c r="G27" s="12">
        <v>1574</v>
      </c>
      <c r="H27" s="5">
        <v>3.5000000000000003E-2</v>
      </c>
      <c r="I27" s="12">
        <v>2627</v>
      </c>
      <c r="J27" s="5">
        <v>6.0999999999999999E-2</v>
      </c>
      <c r="K27" s="12">
        <v>6739</v>
      </c>
      <c r="L27" s="5">
        <v>0.156</v>
      </c>
      <c r="M27" s="12">
        <v>1622</v>
      </c>
      <c r="N27" s="5">
        <v>3.7999999999999999E-2</v>
      </c>
      <c r="O27" s="12">
        <v>3751</v>
      </c>
      <c r="P27" s="5">
        <v>9.2999999999999999E-2</v>
      </c>
      <c r="Q27" s="22">
        <v>0</v>
      </c>
      <c r="R27" s="23">
        <v>0</v>
      </c>
      <c r="S27" s="12">
        <v>211</v>
      </c>
      <c r="T27" s="23">
        <v>7.9000000000000001E-2</v>
      </c>
      <c r="U27" s="12">
        <v>2358</v>
      </c>
      <c r="V27" s="6">
        <v>0.12588756606694784</v>
      </c>
      <c r="W27" s="12">
        <v>8306</v>
      </c>
      <c r="X27" s="25">
        <v>0.38246534972602109</v>
      </c>
      <c r="Z27" s="17"/>
    </row>
    <row r="28" spans="1:26" x14ac:dyDescent="0.25">
      <c r="A28" s="4"/>
      <c r="B28" s="9"/>
      <c r="C28" s="10"/>
      <c r="D28" s="45"/>
      <c r="E28" s="13"/>
      <c r="F28" s="5"/>
      <c r="G28" s="13"/>
      <c r="H28" s="5"/>
      <c r="I28" s="13"/>
      <c r="J28" s="5"/>
      <c r="K28" s="13"/>
      <c r="L28" s="5"/>
      <c r="M28" s="13"/>
      <c r="N28" s="5"/>
      <c r="O28" s="13"/>
      <c r="P28" s="5"/>
      <c r="Q28" s="15"/>
      <c r="R28" s="23"/>
      <c r="S28" s="13"/>
      <c r="T28" s="23"/>
      <c r="U28" s="13"/>
      <c r="V28" s="6"/>
      <c r="W28" s="13"/>
      <c r="X28" s="25"/>
      <c r="Z28" s="17"/>
    </row>
    <row r="29" spans="1:26" x14ac:dyDescent="0.25">
      <c r="A29" s="4" t="s">
        <v>31</v>
      </c>
      <c r="B29" s="10">
        <v>411</v>
      </c>
      <c r="C29" s="10">
        <v>20</v>
      </c>
      <c r="D29" s="45">
        <v>4.9000000000000002E-2</v>
      </c>
      <c r="E29" s="13">
        <v>5</v>
      </c>
      <c r="F29" s="5">
        <v>1.2E-2</v>
      </c>
      <c r="G29" s="13">
        <v>2</v>
      </c>
      <c r="H29" s="5">
        <v>5.0000000000000001E-3</v>
      </c>
      <c r="I29" s="13">
        <v>5</v>
      </c>
      <c r="J29" s="5">
        <v>1.2999999999999999E-2</v>
      </c>
      <c r="K29" s="13">
        <v>12</v>
      </c>
      <c r="L29" s="5">
        <v>0.03</v>
      </c>
      <c r="M29" s="13">
        <v>4</v>
      </c>
      <c r="N29" s="5">
        <v>0.01</v>
      </c>
      <c r="O29" s="13">
        <v>4</v>
      </c>
      <c r="P29" s="5">
        <v>1.0999999999999999E-2</v>
      </c>
      <c r="Q29" s="22">
        <v>0</v>
      </c>
      <c r="R29" s="23">
        <v>0</v>
      </c>
      <c r="S29" s="13">
        <v>0</v>
      </c>
      <c r="T29" s="23">
        <v>0</v>
      </c>
      <c r="U29" s="13">
        <v>2</v>
      </c>
      <c r="V29" s="6">
        <v>9.8039215686274508E-3</v>
      </c>
      <c r="W29" s="13">
        <v>18</v>
      </c>
      <c r="X29" s="25">
        <v>0.11764705882352941</v>
      </c>
      <c r="Z29" s="17"/>
    </row>
    <row r="30" spans="1:26" x14ac:dyDescent="0.25">
      <c r="A30" s="4" t="s">
        <v>32</v>
      </c>
      <c r="B30" s="9">
        <v>8838</v>
      </c>
      <c r="C30" s="9">
        <v>1207</v>
      </c>
      <c r="D30" s="45">
        <v>0.13700000000000001</v>
      </c>
      <c r="E30" s="13">
        <v>624</v>
      </c>
      <c r="F30" s="5">
        <v>7.0999999999999994E-2</v>
      </c>
      <c r="G30" s="13">
        <v>158</v>
      </c>
      <c r="H30" s="5">
        <v>1.7999999999999999E-2</v>
      </c>
      <c r="I30" s="13">
        <v>284</v>
      </c>
      <c r="J30" s="5">
        <v>3.3000000000000002E-2</v>
      </c>
      <c r="K30" s="13">
        <v>541</v>
      </c>
      <c r="L30" s="5">
        <v>6.3E-2</v>
      </c>
      <c r="M30" s="13">
        <v>240</v>
      </c>
      <c r="N30" s="5">
        <v>2.8000000000000001E-2</v>
      </c>
      <c r="O30" s="13">
        <v>332</v>
      </c>
      <c r="P30" s="5">
        <v>4.4999999999999998E-2</v>
      </c>
      <c r="Q30" s="22">
        <v>0</v>
      </c>
      <c r="R30" s="23">
        <v>0</v>
      </c>
      <c r="S30" s="13">
        <v>54</v>
      </c>
      <c r="T30" s="23">
        <v>4.8000000000000001E-2</v>
      </c>
      <c r="U30" s="13">
        <v>291</v>
      </c>
      <c r="V30" s="6">
        <v>6.6362599771949832E-2</v>
      </c>
      <c r="W30" s="13">
        <v>862</v>
      </c>
      <c r="X30" s="25">
        <v>0.28105640691229217</v>
      </c>
      <c r="Z30" s="17"/>
    </row>
    <row r="31" spans="1:26" x14ac:dyDescent="0.25">
      <c r="A31" s="4" t="s">
        <v>33</v>
      </c>
      <c r="B31" s="9">
        <v>1682</v>
      </c>
      <c r="C31" s="10">
        <v>346</v>
      </c>
      <c r="D31" s="45">
        <v>0.20599999999999999</v>
      </c>
      <c r="E31" s="13">
        <v>97</v>
      </c>
      <c r="F31" s="5">
        <v>5.8000000000000003E-2</v>
      </c>
      <c r="G31" s="13">
        <v>5</v>
      </c>
      <c r="H31" s="5">
        <v>3.0000000000000001E-3</v>
      </c>
      <c r="I31" s="13">
        <v>150</v>
      </c>
      <c r="J31" s="5">
        <v>9.0999999999999998E-2</v>
      </c>
      <c r="K31" s="13">
        <v>175</v>
      </c>
      <c r="L31" s="5">
        <v>0.106</v>
      </c>
      <c r="M31" s="13">
        <v>36</v>
      </c>
      <c r="N31" s="5">
        <v>2.1999999999999999E-2</v>
      </c>
      <c r="O31" s="13">
        <v>54</v>
      </c>
      <c r="P31" s="5">
        <v>3.9E-2</v>
      </c>
      <c r="Q31" s="22">
        <v>0</v>
      </c>
      <c r="R31" s="23">
        <v>0</v>
      </c>
      <c r="S31" s="13">
        <v>58</v>
      </c>
      <c r="T31" s="23">
        <v>0.21199999999999999</v>
      </c>
      <c r="U31" s="13">
        <v>138</v>
      </c>
      <c r="V31" s="6">
        <v>0.13995943204868155</v>
      </c>
      <c r="W31" s="13">
        <v>150</v>
      </c>
      <c r="X31" s="25">
        <v>0.38071065989847713</v>
      </c>
      <c r="Z31" s="17"/>
    </row>
    <row r="32" spans="1:26" x14ac:dyDescent="0.25">
      <c r="A32" s="4"/>
      <c r="B32" s="9"/>
      <c r="C32" s="10"/>
      <c r="D32" s="45"/>
      <c r="E32" s="13"/>
      <c r="F32" s="5"/>
      <c r="G32" s="13"/>
      <c r="H32" s="5"/>
      <c r="I32" s="13"/>
      <c r="J32" s="5"/>
      <c r="K32" s="13"/>
      <c r="L32" s="5"/>
      <c r="M32" s="13"/>
      <c r="N32" s="5"/>
      <c r="O32" s="13"/>
      <c r="P32" s="5"/>
      <c r="Q32" s="15"/>
      <c r="R32" s="23"/>
      <c r="S32" s="13"/>
      <c r="T32" s="23"/>
      <c r="U32" s="13"/>
      <c r="V32" s="6"/>
      <c r="W32" s="13"/>
      <c r="X32" s="25"/>
      <c r="Z32" s="17"/>
    </row>
    <row r="33" spans="1:26" x14ac:dyDescent="0.25">
      <c r="A33" s="4" t="s">
        <v>34</v>
      </c>
      <c r="B33" s="9">
        <v>2402</v>
      </c>
      <c r="C33" s="10">
        <v>251</v>
      </c>
      <c r="D33" s="45">
        <v>0.104</v>
      </c>
      <c r="E33" s="13">
        <v>61</v>
      </c>
      <c r="F33" s="5">
        <v>2.5000000000000001E-2</v>
      </c>
      <c r="G33" s="13">
        <v>59</v>
      </c>
      <c r="H33" s="5">
        <v>2.5000000000000001E-2</v>
      </c>
      <c r="I33" s="13">
        <v>73</v>
      </c>
      <c r="J33" s="5">
        <v>3.2000000000000001E-2</v>
      </c>
      <c r="K33" s="13">
        <v>129</v>
      </c>
      <c r="L33" s="5">
        <v>5.6000000000000001E-2</v>
      </c>
      <c r="M33" s="13">
        <v>56</v>
      </c>
      <c r="N33" s="5">
        <v>2.4E-2</v>
      </c>
      <c r="O33" s="13">
        <v>92</v>
      </c>
      <c r="P33" s="5">
        <v>4.5999999999999999E-2</v>
      </c>
      <c r="Q33" s="22">
        <v>0</v>
      </c>
      <c r="R33" s="23">
        <v>0</v>
      </c>
      <c r="S33" s="13">
        <v>0</v>
      </c>
      <c r="T33" s="23">
        <v>0</v>
      </c>
      <c r="U33" s="13">
        <v>136</v>
      </c>
      <c r="V33" s="6">
        <v>9.9853157121879588E-2</v>
      </c>
      <c r="W33" s="13">
        <v>115</v>
      </c>
      <c r="X33" s="25">
        <v>0.18638573743922204</v>
      </c>
      <c r="Z33" s="17"/>
    </row>
    <row r="34" spans="1:26" x14ac:dyDescent="0.25">
      <c r="A34" s="4" t="s">
        <v>35</v>
      </c>
      <c r="B34" s="9">
        <v>8147</v>
      </c>
      <c r="C34" s="10">
        <v>1098</v>
      </c>
      <c r="D34" s="45">
        <v>0.13500000000000001</v>
      </c>
      <c r="E34" s="13">
        <v>291</v>
      </c>
      <c r="F34" s="5">
        <v>3.5999999999999997E-2</v>
      </c>
      <c r="G34" s="13">
        <v>209</v>
      </c>
      <c r="H34" s="5">
        <v>2.5999999999999999E-2</v>
      </c>
      <c r="I34" s="13">
        <v>378</v>
      </c>
      <c r="J34" s="5">
        <v>0.05</v>
      </c>
      <c r="K34" s="13">
        <v>626</v>
      </c>
      <c r="L34" s="5">
        <v>8.2000000000000003E-2</v>
      </c>
      <c r="M34" s="13">
        <v>163</v>
      </c>
      <c r="N34" s="5">
        <v>2.1000000000000001E-2</v>
      </c>
      <c r="O34" s="13">
        <v>418</v>
      </c>
      <c r="P34" s="5">
        <v>6.4000000000000001E-2</v>
      </c>
      <c r="Q34" s="22">
        <v>0</v>
      </c>
      <c r="R34" s="23">
        <v>0</v>
      </c>
      <c r="S34" s="13">
        <v>15</v>
      </c>
      <c r="T34" s="23">
        <v>1.4E-2</v>
      </c>
      <c r="U34" s="13">
        <v>749</v>
      </c>
      <c r="V34" s="6">
        <v>0.14814082278481014</v>
      </c>
      <c r="W34" s="13">
        <v>334</v>
      </c>
      <c r="X34" s="25">
        <v>0.22955326460481099</v>
      </c>
      <c r="Z34" s="17"/>
    </row>
    <row r="35" spans="1:26" x14ac:dyDescent="0.25">
      <c r="A35" s="4" t="s">
        <v>36</v>
      </c>
      <c r="B35" s="9">
        <v>18912</v>
      </c>
      <c r="C35" s="9">
        <v>1294</v>
      </c>
      <c r="D35" s="45">
        <v>6.8000000000000005E-2</v>
      </c>
      <c r="E35" s="13">
        <v>339</v>
      </c>
      <c r="F35" s="5">
        <v>1.7999999999999999E-2</v>
      </c>
      <c r="G35" s="13">
        <v>250</v>
      </c>
      <c r="H35" s="5">
        <v>1.2999999999999999E-2</v>
      </c>
      <c r="I35" s="13">
        <v>420</v>
      </c>
      <c r="J35" s="5">
        <v>2.3E-2</v>
      </c>
      <c r="K35" s="13">
        <v>526</v>
      </c>
      <c r="L35" s="5">
        <v>2.9000000000000001E-2</v>
      </c>
      <c r="M35" s="13">
        <v>160</v>
      </c>
      <c r="N35" s="5">
        <v>8.9999999999999993E-3</v>
      </c>
      <c r="O35" s="13">
        <v>381</v>
      </c>
      <c r="P35" s="5">
        <v>2.5000000000000001E-2</v>
      </c>
      <c r="Q35" s="22">
        <v>0</v>
      </c>
      <c r="R35" s="23">
        <v>0</v>
      </c>
      <c r="S35" s="13">
        <v>41</v>
      </c>
      <c r="T35" s="23">
        <v>1.4999999999999999E-2</v>
      </c>
      <c r="U35" s="13">
        <v>589</v>
      </c>
      <c r="V35" s="6">
        <v>4.8282646118534306E-2</v>
      </c>
      <c r="W35" s="13">
        <v>664</v>
      </c>
      <c r="X35" s="25">
        <v>0.21106166560712014</v>
      </c>
      <c r="Z35" s="17"/>
    </row>
    <row r="36" spans="1:26" x14ac:dyDescent="0.25">
      <c r="A36" s="4"/>
      <c r="B36" s="9"/>
      <c r="C36" s="10"/>
      <c r="D36" s="45"/>
      <c r="E36" s="13"/>
      <c r="F36" s="5"/>
      <c r="G36" s="13"/>
      <c r="H36" s="5"/>
      <c r="I36" s="13"/>
      <c r="J36" s="5"/>
      <c r="K36" s="13"/>
      <c r="L36" s="5"/>
      <c r="M36" s="13"/>
      <c r="N36" s="5"/>
      <c r="O36" s="13"/>
      <c r="P36" s="5"/>
      <c r="Q36" s="15"/>
      <c r="R36" s="23"/>
      <c r="S36" s="13"/>
      <c r="T36" s="23"/>
      <c r="U36" s="13"/>
      <c r="V36" s="6"/>
      <c r="W36" s="13"/>
      <c r="X36" s="25"/>
      <c r="Z36" s="17"/>
    </row>
    <row r="37" spans="1:26" x14ac:dyDescent="0.25">
      <c r="A37" s="4" t="s">
        <v>37</v>
      </c>
      <c r="B37" s="9">
        <v>4714</v>
      </c>
      <c r="C37" s="10">
        <v>501</v>
      </c>
      <c r="D37" s="45">
        <v>0.106</v>
      </c>
      <c r="E37" s="13">
        <v>66</v>
      </c>
      <c r="F37" s="5">
        <v>1.4E-2</v>
      </c>
      <c r="G37" s="13">
        <v>16</v>
      </c>
      <c r="H37" s="5">
        <v>3.0000000000000001E-3</v>
      </c>
      <c r="I37" s="13">
        <v>161</v>
      </c>
      <c r="J37" s="5">
        <v>3.5000000000000003E-2</v>
      </c>
      <c r="K37" s="13">
        <v>324</v>
      </c>
      <c r="L37" s="5">
        <v>7.0000000000000007E-2</v>
      </c>
      <c r="M37" s="13">
        <v>88</v>
      </c>
      <c r="N37" s="5">
        <v>1.9E-2</v>
      </c>
      <c r="O37" s="13">
        <v>182</v>
      </c>
      <c r="P37" s="5">
        <v>4.4999999999999998E-2</v>
      </c>
      <c r="Q37" s="22">
        <v>0</v>
      </c>
      <c r="R37" s="23">
        <v>0</v>
      </c>
      <c r="S37" s="13">
        <v>47</v>
      </c>
      <c r="T37" s="23">
        <v>8.4000000000000005E-2</v>
      </c>
      <c r="U37" s="13">
        <v>176</v>
      </c>
      <c r="V37" s="6">
        <v>6.0335961604388068E-2</v>
      </c>
      <c r="W37" s="13">
        <v>278</v>
      </c>
      <c r="X37" s="25">
        <v>0.24514991181657847</v>
      </c>
      <c r="Z37" s="17"/>
    </row>
    <row r="38" spans="1:26" x14ac:dyDescent="0.25">
      <c r="A38" s="4" t="s">
        <v>38</v>
      </c>
      <c r="B38" s="9">
        <v>2027</v>
      </c>
      <c r="C38" s="10">
        <v>339</v>
      </c>
      <c r="D38" s="45">
        <v>0.16700000000000001</v>
      </c>
      <c r="E38" s="13">
        <v>39</v>
      </c>
      <c r="F38" s="5">
        <v>1.9E-2</v>
      </c>
      <c r="G38" s="13">
        <v>16</v>
      </c>
      <c r="H38" s="5">
        <v>8.0000000000000002E-3</v>
      </c>
      <c r="I38" s="13">
        <v>203</v>
      </c>
      <c r="J38" s="5">
        <v>0.106</v>
      </c>
      <c r="K38" s="13">
        <v>268</v>
      </c>
      <c r="L38" s="5">
        <v>0.14000000000000001</v>
      </c>
      <c r="M38" s="13">
        <v>135</v>
      </c>
      <c r="N38" s="5">
        <v>7.0000000000000007E-2</v>
      </c>
      <c r="O38" s="13">
        <v>185</v>
      </c>
      <c r="P38" s="5">
        <v>0.11</v>
      </c>
      <c r="Q38" s="22">
        <v>0</v>
      </c>
      <c r="R38" s="23">
        <v>0</v>
      </c>
      <c r="S38" s="13">
        <v>10</v>
      </c>
      <c r="T38" s="23">
        <v>4.2999999999999997E-2</v>
      </c>
      <c r="U38" s="13">
        <v>246</v>
      </c>
      <c r="V38" s="6">
        <v>0.17685118619698059</v>
      </c>
      <c r="W38" s="13">
        <v>83</v>
      </c>
      <c r="X38" s="25">
        <v>0.28231292517006801</v>
      </c>
      <c r="Z38" s="17"/>
    </row>
    <row r="39" spans="1:26" x14ac:dyDescent="0.25">
      <c r="A39" s="4" t="s">
        <v>39</v>
      </c>
      <c r="B39" s="9">
        <v>1799</v>
      </c>
      <c r="C39" s="10">
        <v>202</v>
      </c>
      <c r="D39" s="45">
        <v>0.112</v>
      </c>
      <c r="E39" s="13">
        <v>70</v>
      </c>
      <c r="F39" s="5">
        <v>3.9E-2</v>
      </c>
      <c r="G39" s="13">
        <v>6</v>
      </c>
      <c r="H39" s="5">
        <v>3.0000000000000001E-3</v>
      </c>
      <c r="I39" s="13">
        <v>63</v>
      </c>
      <c r="J39" s="5">
        <v>3.5999999999999997E-2</v>
      </c>
      <c r="K39" s="13">
        <v>115</v>
      </c>
      <c r="L39" s="5">
        <v>6.6000000000000003E-2</v>
      </c>
      <c r="M39" s="13">
        <v>42</v>
      </c>
      <c r="N39" s="5">
        <v>2.4E-2</v>
      </c>
      <c r="O39" s="13">
        <v>56</v>
      </c>
      <c r="P39" s="5">
        <v>3.4000000000000002E-2</v>
      </c>
      <c r="Q39" s="22">
        <v>0</v>
      </c>
      <c r="R39" s="23">
        <v>0</v>
      </c>
      <c r="S39" s="13">
        <v>0</v>
      </c>
      <c r="T39" s="23">
        <v>0</v>
      </c>
      <c r="U39" s="13">
        <v>70</v>
      </c>
      <c r="V39" s="6">
        <v>7.4706510138740662E-2</v>
      </c>
      <c r="W39" s="13">
        <v>132</v>
      </c>
      <c r="X39" s="25">
        <v>0.18617771509167841</v>
      </c>
      <c r="Z39" s="17"/>
    </row>
    <row r="40" spans="1:26" x14ac:dyDescent="0.25">
      <c r="A40" s="4"/>
      <c r="B40" s="9"/>
      <c r="C40" s="10"/>
      <c r="D40" s="45"/>
      <c r="E40" s="13"/>
      <c r="F40" s="5"/>
      <c r="G40" s="13"/>
      <c r="H40" s="5"/>
      <c r="I40" s="13"/>
      <c r="J40" s="5"/>
      <c r="K40" s="13"/>
      <c r="L40" s="5"/>
      <c r="M40" s="13"/>
      <c r="N40" s="5"/>
      <c r="O40" s="13"/>
      <c r="P40" s="5"/>
      <c r="Q40" s="15"/>
      <c r="R40" s="23"/>
      <c r="S40" s="13"/>
      <c r="T40" s="23"/>
      <c r="U40" s="13"/>
      <c r="V40" s="6"/>
      <c r="W40" s="13"/>
      <c r="X40" s="25"/>
      <c r="Z40" s="17"/>
    </row>
    <row r="41" spans="1:26" x14ac:dyDescent="0.25">
      <c r="A41" s="4" t="s">
        <v>40</v>
      </c>
      <c r="B41" s="9">
        <v>995</v>
      </c>
      <c r="C41" s="10">
        <v>110</v>
      </c>
      <c r="D41" s="45">
        <v>0.111</v>
      </c>
      <c r="E41" s="13">
        <v>36</v>
      </c>
      <c r="F41" s="5">
        <v>3.5999999999999997E-2</v>
      </c>
      <c r="G41" s="13">
        <v>0</v>
      </c>
      <c r="H41" s="5">
        <v>0</v>
      </c>
      <c r="I41" s="13">
        <v>31</v>
      </c>
      <c r="J41" s="5">
        <v>3.2000000000000001E-2</v>
      </c>
      <c r="K41" s="13">
        <v>56</v>
      </c>
      <c r="L41" s="5">
        <v>5.7000000000000002E-2</v>
      </c>
      <c r="M41" s="13">
        <v>22</v>
      </c>
      <c r="N41" s="5">
        <v>2.1999999999999999E-2</v>
      </c>
      <c r="O41" s="13">
        <v>49</v>
      </c>
      <c r="P41" s="5">
        <v>5.2999999999999999E-2</v>
      </c>
      <c r="Q41" s="22">
        <v>0</v>
      </c>
      <c r="R41" s="23">
        <v>0</v>
      </c>
      <c r="S41" s="13">
        <v>2</v>
      </c>
      <c r="T41" s="23">
        <v>3.7999999999999999E-2</v>
      </c>
      <c r="U41" s="13">
        <v>32</v>
      </c>
      <c r="V41" s="6">
        <v>6.1895551257253385E-2</v>
      </c>
      <c r="W41" s="13">
        <v>76</v>
      </c>
      <c r="X41" s="25">
        <v>0.18313253012048192</v>
      </c>
      <c r="Z41" s="17"/>
    </row>
    <row r="42" spans="1:26" x14ac:dyDescent="0.25">
      <c r="A42" s="4" t="s">
        <v>41</v>
      </c>
      <c r="B42" s="9">
        <v>3615</v>
      </c>
      <c r="C42" s="10">
        <v>510</v>
      </c>
      <c r="D42" s="45">
        <v>0.14099999999999999</v>
      </c>
      <c r="E42" s="13">
        <v>70</v>
      </c>
      <c r="F42" s="5">
        <v>1.9E-2</v>
      </c>
      <c r="G42" s="13">
        <v>87</v>
      </c>
      <c r="H42" s="5">
        <v>2.4E-2</v>
      </c>
      <c r="I42" s="13">
        <v>104</v>
      </c>
      <c r="J42" s="5">
        <v>3.1E-2</v>
      </c>
      <c r="K42" s="13">
        <v>244</v>
      </c>
      <c r="L42" s="5">
        <v>7.3999999999999996E-2</v>
      </c>
      <c r="M42" s="13">
        <v>239</v>
      </c>
      <c r="N42" s="5">
        <v>7.1999999999999995E-2</v>
      </c>
      <c r="O42" s="13">
        <v>201</v>
      </c>
      <c r="P42" s="5">
        <v>7.8E-2</v>
      </c>
      <c r="Q42" s="22">
        <v>0</v>
      </c>
      <c r="R42" s="23">
        <v>0</v>
      </c>
      <c r="S42" s="13">
        <v>37</v>
      </c>
      <c r="T42" s="23">
        <v>0.05</v>
      </c>
      <c r="U42" s="13">
        <v>395</v>
      </c>
      <c r="V42" s="6">
        <v>0.17158992180712423</v>
      </c>
      <c r="W42" s="13">
        <v>78</v>
      </c>
      <c r="X42" s="25">
        <v>0.29770992366412213</v>
      </c>
      <c r="Z42" s="17"/>
    </row>
    <row r="43" spans="1:26" x14ac:dyDescent="0.25">
      <c r="A43" s="4" t="s">
        <v>42</v>
      </c>
      <c r="B43" s="9">
        <v>28683</v>
      </c>
      <c r="C43" s="9">
        <v>2925</v>
      </c>
      <c r="D43" s="45">
        <v>0.10199999999999999</v>
      </c>
      <c r="E43" s="13">
        <v>690</v>
      </c>
      <c r="F43" s="5">
        <v>2.4E-2</v>
      </c>
      <c r="G43" s="13">
        <v>365</v>
      </c>
      <c r="H43" s="5">
        <v>1.2999999999999999E-2</v>
      </c>
      <c r="I43" s="12">
        <v>1021</v>
      </c>
      <c r="J43" s="5">
        <v>3.6999999999999998E-2</v>
      </c>
      <c r="K43" s="12">
        <v>1687</v>
      </c>
      <c r="L43" s="5">
        <v>6.0999999999999999E-2</v>
      </c>
      <c r="M43" s="13">
        <v>522</v>
      </c>
      <c r="N43" s="5">
        <v>1.9E-2</v>
      </c>
      <c r="O43" s="12">
        <v>1116</v>
      </c>
      <c r="P43" s="5">
        <v>4.7E-2</v>
      </c>
      <c r="Q43" s="15">
        <v>0</v>
      </c>
      <c r="R43" s="23">
        <v>0</v>
      </c>
      <c r="S43" s="13">
        <v>167</v>
      </c>
      <c r="T43" s="23">
        <v>4.2000000000000003E-2</v>
      </c>
      <c r="U43" s="13">
        <v>1227</v>
      </c>
      <c r="V43" s="6">
        <v>6.9652588555858305E-2</v>
      </c>
      <c r="W43" s="13">
        <v>1531</v>
      </c>
      <c r="X43" s="25">
        <v>0.25537948290241869</v>
      </c>
      <c r="Z43" s="17"/>
    </row>
    <row r="44" spans="1:26" x14ac:dyDescent="0.25">
      <c r="A44" s="4"/>
      <c r="B44" s="9"/>
      <c r="C44" s="10"/>
      <c r="D44" s="45"/>
      <c r="E44" s="13"/>
      <c r="F44" s="5"/>
      <c r="G44" s="13"/>
      <c r="H44" s="5"/>
      <c r="I44" s="13"/>
      <c r="J44" s="5"/>
      <c r="K44" s="13"/>
      <c r="L44" s="5"/>
      <c r="M44" s="13"/>
      <c r="N44" s="5"/>
      <c r="O44" s="13"/>
      <c r="P44" s="5"/>
      <c r="Q44" s="22"/>
      <c r="R44" s="23"/>
      <c r="S44" s="13"/>
      <c r="T44" s="23"/>
      <c r="U44" s="13"/>
      <c r="V44" s="6"/>
      <c r="W44" s="13"/>
      <c r="X44" s="25"/>
      <c r="Z44" s="17"/>
    </row>
    <row r="45" spans="1:26" x14ac:dyDescent="0.25">
      <c r="A45" s="4" t="s">
        <v>43</v>
      </c>
      <c r="B45" s="9">
        <v>1325</v>
      </c>
      <c r="C45" s="10">
        <v>184</v>
      </c>
      <c r="D45" s="45">
        <v>0.13900000000000001</v>
      </c>
      <c r="E45" s="13">
        <v>110</v>
      </c>
      <c r="F45" s="5">
        <v>8.3000000000000004E-2</v>
      </c>
      <c r="G45" s="13">
        <v>43</v>
      </c>
      <c r="H45" s="5">
        <v>3.2000000000000001E-2</v>
      </c>
      <c r="I45" s="13">
        <v>44</v>
      </c>
      <c r="J45" s="5">
        <v>3.4000000000000002E-2</v>
      </c>
      <c r="K45" s="13">
        <v>69</v>
      </c>
      <c r="L45" s="5">
        <v>5.2999999999999999E-2</v>
      </c>
      <c r="M45" s="13">
        <v>37</v>
      </c>
      <c r="N45" s="5">
        <v>2.8000000000000001E-2</v>
      </c>
      <c r="O45" s="13">
        <v>52</v>
      </c>
      <c r="P45" s="5">
        <v>4.2000000000000003E-2</v>
      </c>
      <c r="Q45" s="22">
        <v>0</v>
      </c>
      <c r="R45" s="23">
        <v>0</v>
      </c>
      <c r="S45" s="13">
        <v>5</v>
      </c>
      <c r="T45" s="23">
        <v>7.0000000000000007E-2</v>
      </c>
      <c r="U45" s="13">
        <v>59</v>
      </c>
      <c r="V45" s="6">
        <v>9.1900311526479747E-2</v>
      </c>
      <c r="W45" s="13">
        <v>120</v>
      </c>
      <c r="X45" s="25">
        <v>0.20066889632107024</v>
      </c>
      <c r="Z45" s="17"/>
    </row>
    <row r="46" spans="1:26" x14ac:dyDescent="0.25">
      <c r="A46" s="4" t="s">
        <v>44</v>
      </c>
      <c r="B46" s="9">
        <v>94617</v>
      </c>
      <c r="C46" s="9">
        <v>12460</v>
      </c>
      <c r="D46" s="45">
        <v>0.13200000000000001</v>
      </c>
      <c r="E46" s="12">
        <v>3230</v>
      </c>
      <c r="F46" s="5">
        <v>3.4000000000000002E-2</v>
      </c>
      <c r="G46" s="12">
        <v>2387</v>
      </c>
      <c r="H46" s="5">
        <v>2.5000000000000001E-2</v>
      </c>
      <c r="I46" s="12">
        <v>4235</v>
      </c>
      <c r="J46" s="5">
        <v>4.7E-2</v>
      </c>
      <c r="K46" s="12">
        <v>6657</v>
      </c>
      <c r="L46" s="5">
        <v>7.3999999999999996E-2</v>
      </c>
      <c r="M46" s="12">
        <v>2582</v>
      </c>
      <c r="N46" s="5">
        <v>2.9000000000000001E-2</v>
      </c>
      <c r="O46" s="12">
        <v>4615</v>
      </c>
      <c r="P46" s="5">
        <v>6.2E-2</v>
      </c>
      <c r="Q46" s="22">
        <v>55</v>
      </c>
      <c r="R46" s="23">
        <v>1.0999999999999999E-2</v>
      </c>
      <c r="S46" s="12">
        <v>606</v>
      </c>
      <c r="T46" s="23">
        <v>0.04</v>
      </c>
      <c r="U46" s="12">
        <v>5579</v>
      </c>
      <c r="V46" s="6">
        <v>9.9289896598978453E-2</v>
      </c>
      <c r="W46" s="12">
        <v>6220</v>
      </c>
      <c r="X46" s="25">
        <v>0.33974218920690408</v>
      </c>
      <c r="Z46" s="17"/>
    </row>
    <row r="47" spans="1:26" x14ac:dyDescent="0.25">
      <c r="A47" s="4" t="s">
        <v>45</v>
      </c>
      <c r="B47" s="9">
        <v>3567</v>
      </c>
      <c r="C47" s="10">
        <v>582</v>
      </c>
      <c r="D47" s="45">
        <v>0.16300000000000001</v>
      </c>
      <c r="E47" s="13">
        <v>145</v>
      </c>
      <c r="F47" s="5">
        <v>4.1000000000000002E-2</v>
      </c>
      <c r="G47" s="13">
        <v>65</v>
      </c>
      <c r="H47" s="5">
        <v>1.7999999999999999E-2</v>
      </c>
      <c r="I47" s="13">
        <v>234</v>
      </c>
      <c r="J47" s="5">
        <v>7.0000000000000007E-2</v>
      </c>
      <c r="K47" s="13">
        <v>237</v>
      </c>
      <c r="L47" s="5">
        <v>7.0999999999999994E-2</v>
      </c>
      <c r="M47" s="13">
        <v>42</v>
      </c>
      <c r="N47" s="5">
        <v>1.2999999999999999E-2</v>
      </c>
      <c r="O47" s="13">
        <v>167</v>
      </c>
      <c r="P47" s="5">
        <v>5.8000000000000003E-2</v>
      </c>
      <c r="Q47" s="22">
        <v>0</v>
      </c>
      <c r="R47" s="23">
        <v>0</v>
      </c>
      <c r="S47" s="13">
        <v>40</v>
      </c>
      <c r="T47" s="23">
        <v>8.7999999999999995E-2</v>
      </c>
      <c r="U47" s="13">
        <v>303</v>
      </c>
      <c r="V47" s="6">
        <v>0.1407992565055762</v>
      </c>
      <c r="W47" s="13">
        <v>239</v>
      </c>
      <c r="X47" s="25">
        <v>0.32384823848238481</v>
      </c>
      <c r="Z47" s="17"/>
    </row>
    <row r="48" spans="1:26" x14ac:dyDescent="0.25">
      <c r="A48" s="4"/>
      <c r="B48" s="9"/>
      <c r="C48" s="10"/>
      <c r="D48" s="45"/>
      <c r="E48" s="13"/>
      <c r="F48" s="5"/>
      <c r="G48" s="13"/>
      <c r="H48" s="5"/>
      <c r="I48" s="13"/>
      <c r="J48" s="5"/>
      <c r="K48" s="13"/>
      <c r="L48" s="5"/>
      <c r="M48" s="13"/>
      <c r="N48" s="5"/>
      <c r="O48" s="13"/>
      <c r="P48" s="5"/>
      <c r="Q48" s="15"/>
      <c r="R48" s="6"/>
      <c r="S48" s="13"/>
      <c r="T48" s="6"/>
      <c r="U48" s="13"/>
      <c r="V48" s="6"/>
      <c r="W48" s="13"/>
      <c r="X48" s="7"/>
      <c r="Z48" s="17"/>
    </row>
    <row r="49" spans="1:26" ht="31.5" customHeight="1" thickBot="1" x14ac:dyDescent="0.3">
      <c r="A49" s="8" t="s">
        <v>46</v>
      </c>
      <c r="B49" s="11">
        <v>633623</v>
      </c>
      <c r="C49" s="11">
        <v>80580</v>
      </c>
      <c r="D49" s="14">
        <v>0.127</v>
      </c>
      <c r="E49" s="11">
        <v>23498</v>
      </c>
      <c r="F49" s="43">
        <v>3.6999999999999998E-2</v>
      </c>
      <c r="G49" s="11">
        <v>13277</v>
      </c>
      <c r="H49" s="43">
        <v>2.1000000000000001E-2</v>
      </c>
      <c r="I49" s="11">
        <v>25957</v>
      </c>
      <c r="J49" s="43">
        <v>4.3999999999999997E-2</v>
      </c>
      <c r="K49" s="11">
        <v>44112</v>
      </c>
      <c r="L49" s="43">
        <v>7.4999999999999997E-2</v>
      </c>
      <c r="M49" s="11">
        <v>15306</v>
      </c>
      <c r="N49" s="43">
        <v>2.5999999999999999E-2</v>
      </c>
      <c r="O49" s="11">
        <v>29022</v>
      </c>
      <c r="P49" s="43">
        <v>6.0999999999999999E-2</v>
      </c>
      <c r="Q49" s="11">
        <v>206</v>
      </c>
      <c r="R49" s="43">
        <v>4.0000000000000001E-3</v>
      </c>
      <c r="S49" s="11">
        <v>4429</v>
      </c>
      <c r="T49" s="43">
        <v>0.04</v>
      </c>
      <c r="U49" s="11">
        <v>30141</v>
      </c>
      <c r="V49" s="43">
        <v>8.9455892347827637E-2</v>
      </c>
      <c r="W49" s="11">
        <v>45804</v>
      </c>
      <c r="X49" s="44">
        <v>0.32613246372271193</v>
      </c>
      <c r="Z49" s="18"/>
    </row>
    <row r="50" spans="1:26" ht="8.25" customHeight="1" thickTop="1" x14ac:dyDescent="0.25">
      <c r="B50" s="2"/>
      <c r="C50" s="2"/>
    </row>
    <row r="51" spans="1:26" ht="41.25" customHeight="1" x14ac:dyDescent="0.25"/>
    <row r="53" spans="1:26" x14ac:dyDescent="0.25"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</sheetData>
  <mergeCells count="17">
    <mergeCell ref="A1:Z1"/>
    <mergeCell ref="A2:A4"/>
    <mergeCell ref="Q3:R3"/>
    <mergeCell ref="S3:T3"/>
    <mergeCell ref="U3:V3"/>
    <mergeCell ref="W3:X3"/>
    <mergeCell ref="C3:D3"/>
    <mergeCell ref="E2:P2"/>
    <mergeCell ref="Q2:X2"/>
    <mergeCell ref="B2:D2"/>
    <mergeCell ref="B3:B4"/>
    <mergeCell ref="E3:F3"/>
    <mergeCell ref="G3:H3"/>
    <mergeCell ref="I3:J3"/>
    <mergeCell ref="K3:L3"/>
    <mergeCell ref="M3:N3"/>
    <mergeCell ref="O3:P3"/>
  </mergeCells>
  <printOptions horizontalCentered="1" verticalCentered="1"/>
  <pageMargins left="0.5" right="0.5" top="0.75" bottom="0.5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9"/>
  <sheetViews>
    <sheetView topLeftCell="A23" zoomScale="90" zoomScaleNormal="90" workbookViewId="0">
      <selection activeCell="D58" sqref="D58"/>
    </sheetView>
  </sheetViews>
  <sheetFormatPr defaultRowHeight="15" x14ac:dyDescent="0.25"/>
  <cols>
    <col min="1" max="1" width="21.85546875" customWidth="1"/>
  </cols>
  <sheetData>
    <row r="2" spans="5:27" ht="31.5" customHeight="1" x14ac:dyDescent="0.25">
      <c r="P2" s="29" t="s">
        <v>3</v>
      </c>
      <c r="Q2" s="30"/>
      <c r="R2" s="29" t="s">
        <v>4</v>
      </c>
      <c r="S2" s="30"/>
      <c r="T2" s="29" t="s">
        <v>5</v>
      </c>
      <c r="U2" s="30"/>
      <c r="V2" s="29" t="s">
        <v>6</v>
      </c>
      <c r="W2" s="30"/>
      <c r="X2" s="29" t="s">
        <v>7</v>
      </c>
      <c r="Y2" s="30"/>
      <c r="Z2" s="29" t="s">
        <v>8</v>
      </c>
      <c r="AA2" s="30"/>
    </row>
    <row r="3" spans="5:27" s="1" customFormat="1" ht="75" x14ac:dyDescent="0.25">
      <c r="E3" s="1" t="s">
        <v>6</v>
      </c>
      <c r="F3" s="1" t="s">
        <v>8</v>
      </c>
      <c r="G3" s="1" t="s">
        <v>5</v>
      </c>
      <c r="H3" s="1" t="s">
        <v>3</v>
      </c>
      <c r="I3" s="1" t="s">
        <v>7</v>
      </c>
      <c r="J3" s="1" t="s">
        <v>4</v>
      </c>
      <c r="P3" s="27" t="s">
        <v>9</v>
      </c>
      <c r="Q3" s="28" t="s">
        <v>48</v>
      </c>
      <c r="R3" s="27" t="s">
        <v>9</v>
      </c>
      <c r="S3" s="28" t="s">
        <v>48</v>
      </c>
      <c r="T3" s="27" t="s">
        <v>9</v>
      </c>
      <c r="U3" s="28" t="s">
        <v>48</v>
      </c>
      <c r="V3" s="27" t="s">
        <v>9</v>
      </c>
      <c r="W3" s="28" t="s">
        <v>48</v>
      </c>
      <c r="X3" s="27" t="s">
        <v>9</v>
      </c>
      <c r="Y3" s="28" t="s">
        <v>48</v>
      </c>
      <c r="Z3" s="27" t="s">
        <v>9</v>
      </c>
      <c r="AA3" s="28" t="s">
        <v>48</v>
      </c>
    </row>
    <row r="4" spans="5:27" ht="15.75" thickBot="1" x14ac:dyDescent="0.3">
      <c r="E4" s="2">
        <f>+databook!K49</f>
        <v>44112</v>
      </c>
      <c r="F4" s="2">
        <f>+databook!O49</f>
        <v>29022</v>
      </c>
      <c r="G4" s="2">
        <f>+databook!I49</f>
        <v>25957</v>
      </c>
      <c r="H4" s="2">
        <f>+databook!E49</f>
        <v>23498</v>
      </c>
      <c r="I4" s="2">
        <f>+databook!M49</f>
        <v>15306</v>
      </c>
      <c r="J4" s="2">
        <f>+databook!G49</f>
        <v>13277</v>
      </c>
      <c r="P4" s="11">
        <v>23498</v>
      </c>
      <c r="Q4" s="43">
        <v>3.6999999999999998E-2</v>
      </c>
      <c r="R4" s="11">
        <v>13277</v>
      </c>
      <c r="S4" s="43">
        <v>2.1000000000000001E-2</v>
      </c>
      <c r="T4" s="11">
        <v>25957</v>
      </c>
      <c r="U4" s="43">
        <v>4.3999999999999997E-2</v>
      </c>
      <c r="V4" s="11">
        <v>44112</v>
      </c>
      <c r="W4" s="43">
        <v>7.4999999999999997E-2</v>
      </c>
      <c r="X4" s="11">
        <v>15306</v>
      </c>
      <c r="Y4" s="43">
        <v>2.5999999999999999E-2</v>
      </c>
      <c r="Z4" s="11">
        <v>29022</v>
      </c>
      <c r="AA4" s="43">
        <v>6.0999999999999999E-2</v>
      </c>
    </row>
    <row r="5" spans="5:27" ht="15.75" thickTop="1" x14ac:dyDescent="0.25"/>
    <row r="26" spans="1:21" x14ac:dyDescent="0.25">
      <c r="A26" s="4" t="s">
        <v>67</v>
      </c>
      <c r="B26" s="45">
        <v>0.24399999999999999</v>
      </c>
    </row>
    <row r="27" spans="1:21" x14ac:dyDescent="0.25">
      <c r="A27" s="4" t="s">
        <v>52</v>
      </c>
      <c r="B27" s="45">
        <v>0.23400000000000001</v>
      </c>
    </row>
    <row r="28" spans="1:21" ht="15" customHeight="1" x14ac:dyDescent="0.25">
      <c r="A28" s="4" t="s">
        <v>68</v>
      </c>
      <c r="B28" s="45">
        <v>0.219</v>
      </c>
      <c r="P28" s="1"/>
      <c r="Q28" s="1"/>
      <c r="R28" s="1"/>
      <c r="S28" s="1"/>
      <c r="T28" s="1"/>
      <c r="U28" s="1"/>
    </row>
    <row r="29" spans="1:21" x14ac:dyDescent="0.25">
      <c r="A29" s="4" t="s">
        <v>53</v>
      </c>
      <c r="B29" s="45">
        <v>0.20599999999999999</v>
      </c>
    </row>
    <row r="30" spans="1:21" x14ac:dyDescent="0.25">
      <c r="A30" s="4" t="s">
        <v>69</v>
      </c>
      <c r="B30" s="45">
        <v>0.17699999999999999</v>
      </c>
    </row>
    <row r="31" spans="1:21" x14ac:dyDescent="0.25">
      <c r="A31" s="4" t="s">
        <v>84</v>
      </c>
      <c r="B31" s="45">
        <v>0.16700000000000001</v>
      </c>
    </row>
    <row r="32" spans="1:21" x14ac:dyDescent="0.25">
      <c r="A32" s="4" t="s">
        <v>57</v>
      </c>
      <c r="B32" s="45">
        <v>0.16300000000000001</v>
      </c>
    </row>
    <row r="33" spans="1:2" x14ac:dyDescent="0.25">
      <c r="A33" s="4" t="s">
        <v>83</v>
      </c>
      <c r="B33" s="45">
        <v>0.159</v>
      </c>
    </row>
    <row r="34" spans="1:2" x14ac:dyDescent="0.25">
      <c r="A34" s="4" t="s">
        <v>82</v>
      </c>
      <c r="B34" s="45">
        <v>0.14099999999999999</v>
      </c>
    </row>
    <row r="35" spans="1:2" x14ac:dyDescent="0.25">
      <c r="A35" s="4" t="s">
        <v>60</v>
      </c>
      <c r="B35" s="45">
        <v>0.13900000000000001</v>
      </c>
    </row>
    <row r="36" spans="1:2" x14ac:dyDescent="0.25">
      <c r="A36" s="4" t="s">
        <v>70</v>
      </c>
      <c r="B36" s="45">
        <v>0.13700000000000001</v>
      </c>
    </row>
    <row r="37" spans="1:2" x14ac:dyDescent="0.25">
      <c r="A37" s="4" t="s">
        <v>75</v>
      </c>
      <c r="B37" s="45">
        <v>0.13500000000000001</v>
      </c>
    </row>
    <row r="38" spans="1:2" x14ac:dyDescent="0.25">
      <c r="A38" s="4" t="s">
        <v>71</v>
      </c>
      <c r="B38" s="45">
        <v>0.13300000000000001</v>
      </c>
    </row>
    <row r="39" spans="1:2" x14ac:dyDescent="0.25">
      <c r="A39" s="4" t="s">
        <v>72</v>
      </c>
      <c r="B39" s="45">
        <v>0.13200000000000001</v>
      </c>
    </row>
    <row r="40" spans="1:2" x14ac:dyDescent="0.25">
      <c r="A40" s="4" t="s">
        <v>73</v>
      </c>
      <c r="B40" s="45">
        <v>0.128</v>
      </c>
    </row>
    <row r="41" spans="1:2" x14ac:dyDescent="0.25">
      <c r="A41" s="4" t="s">
        <v>58</v>
      </c>
      <c r="B41" s="45">
        <v>0.128</v>
      </c>
    </row>
    <row r="42" spans="1:2" x14ac:dyDescent="0.25">
      <c r="A42" s="4" t="s">
        <v>76</v>
      </c>
      <c r="B42" s="45">
        <v>0.128</v>
      </c>
    </row>
    <row r="43" spans="1:2" x14ac:dyDescent="0.25">
      <c r="A43" s="4" t="s">
        <v>74</v>
      </c>
      <c r="B43" s="45">
        <v>0.127</v>
      </c>
    </row>
    <row r="44" spans="1:2" x14ac:dyDescent="0.25">
      <c r="A44" s="46" t="s">
        <v>46</v>
      </c>
      <c r="B44" s="48">
        <v>0.127</v>
      </c>
    </row>
    <row r="45" spans="1:2" x14ac:dyDescent="0.25">
      <c r="A45" s="4" t="s">
        <v>61</v>
      </c>
      <c r="B45" s="45">
        <v>0.121</v>
      </c>
    </row>
    <row r="46" spans="1:2" x14ac:dyDescent="0.25">
      <c r="A46" s="4" t="s">
        <v>64</v>
      </c>
      <c r="B46" s="45">
        <v>0.12</v>
      </c>
    </row>
    <row r="47" spans="1:2" x14ac:dyDescent="0.25">
      <c r="A47" s="4" t="s">
        <v>54</v>
      </c>
      <c r="B47" s="45">
        <v>0.115</v>
      </c>
    </row>
    <row r="48" spans="1:2" x14ac:dyDescent="0.25">
      <c r="A48" s="4" t="s">
        <v>63</v>
      </c>
      <c r="B48" s="45">
        <v>0.112</v>
      </c>
    </row>
    <row r="49" spans="1:2" x14ac:dyDescent="0.25">
      <c r="A49" s="4" t="s">
        <v>55</v>
      </c>
      <c r="B49" s="45">
        <v>0.111</v>
      </c>
    </row>
    <row r="50" spans="1:2" x14ac:dyDescent="0.25">
      <c r="A50" s="4" t="s">
        <v>85</v>
      </c>
      <c r="B50" s="45">
        <v>0.106</v>
      </c>
    </row>
    <row r="51" spans="1:2" x14ac:dyDescent="0.25">
      <c r="A51" s="4" t="s">
        <v>62</v>
      </c>
      <c r="B51" s="45">
        <v>0.104</v>
      </c>
    </row>
    <row r="52" spans="1:2" x14ac:dyDescent="0.25">
      <c r="A52" s="4" t="s">
        <v>56</v>
      </c>
      <c r="B52" s="45">
        <v>0.104</v>
      </c>
    </row>
    <row r="53" spans="1:2" x14ac:dyDescent="0.25">
      <c r="A53" s="4" t="s">
        <v>78</v>
      </c>
      <c r="B53" s="45">
        <v>0.10199999999999999</v>
      </c>
    </row>
    <row r="54" spans="1:2" x14ac:dyDescent="0.25">
      <c r="A54" s="4" t="s">
        <v>77</v>
      </c>
      <c r="B54" s="45">
        <v>0.10199999999999999</v>
      </c>
    </row>
    <row r="55" spans="1:2" x14ac:dyDescent="0.25">
      <c r="A55" s="4" t="s">
        <v>59</v>
      </c>
      <c r="B55" s="45">
        <v>9.9000000000000005E-2</v>
      </c>
    </row>
    <row r="56" spans="1:2" x14ac:dyDescent="0.25">
      <c r="A56" s="4" t="s">
        <v>66</v>
      </c>
      <c r="B56" s="45">
        <v>8.7999999999999995E-2</v>
      </c>
    </row>
    <row r="57" spans="1:2" x14ac:dyDescent="0.25">
      <c r="A57" s="4" t="s">
        <v>81</v>
      </c>
      <c r="B57" s="45">
        <v>6.8000000000000005E-2</v>
      </c>
    </row>
    <row r="58" spans="1:2" x14ac:dyDescent="0.25">
      <c r="A58" s="4" t="s">
        <v>79</v>
      </c>
      <c r="B58" s="45">
        <v>6.4000000000000001E-2</v>
      </c>
    </row>
    <row r="59" spans="1:2" x14ac:dyDescent="0.25">
      <c r="A59" s="4" t="s">
        <v>65</v>
      </c>
      <c r="B59" s="45">
        <v>4.9000000000000002E-2</v>
      </c>
    </row>
    <row r="60" spans="1:2" x14ac:dyDescent="0.25">
      <c r="A60" s="4"/>
      <c r="B60" s="45"/>
    </row>
    <row r="61" spans="1:2" x14ac:dyDescent="0.25">
      <c r="A61" s="4"/>
      <c r="B61" s="45"/>
    </row>
    <row r="62" spans="1:2" x14ac:dyDescent="0.25">
      <c r="A62" s="4"/>
      <c r="B62" s="45"/>
    </row>
    <row r="63" spans="1:2" x14ac:dyDescent="0.25">
      <c r="A63" s="4"/>
      <c r="B63" s="45"/>
    </row>
    <row r="64" spans="1:2" x14ac:dyDescent="0.25">
      <c r="A64" s="4"/>
      <c r="B64" s="45"/>
    </row>
    <row r="65" spans="1:2" x14ac:dyDescent="0.25">
      <c r="A65" s="4"/>
      <c r="B65" s="45"/>
    </row>
    <row r="66" spans="1:2" x14ac:dyDescent="0.25">
      <c r="A66" s="4"/>
      <c r="B66" s="45"/>
    </row>
    <row r="67" spans="1:2" x14ac:dyDescent="0.25">
      <c r="A67" s="4"/>
      <c r="B67" s="45"/>
    </row>
    <row r="68" spans="1:2" x14ac:dyDescent="0.25">
      <c r="A68" s="4"/>
      <c r="B68" s="45"/>
    </row>
    <row r="69" spans="1:2" x14ac:dyDescent="0.25">
      <c r="A69" s="4"/>
      <c r="B69" s="45"/>
    </row>
    <row r="70" spans="1:2" ht="15.75" thickBot="1" x14ac:dyDescent="0.3">
      <c r="A70" s="47"/>
      <c r="B70" s="49"/>
    </row>
    <row r="71" spans="1:2" ht="15.75" thickTop="1" x14ac:dyDescent="0.25">
      <c r="B71" s="26"/>
    </row>
    <row r="72" spans="1:2" x14ac:dyDescent="0.25">
      <c r="B72" s="26"/>
    </row>
    <row r="73" spans="1:2" x14ac:dyDescent="0.25">
      <c r="B73" s="26"/>
    </row>
    <row r="74" spans="1:2" x14ac:dyDescent="0.25">
      <c r="B74" s="26"/>
    </row>
    <row r="75" spans="1:2" x14ac:dyDescent="0.25">
      <c r="B75" s="26"/>
    </row>
    <row r="76" spans="1:2" x14ac:dyDescent="0.25">
      <c r="B76" s="26"/>
    </row>
    <row r="77" spans="1:2" x14ac:dyDescent="0.25">
      <c r="B77" s="26"/>
    </row>
    <row r="79" spans="1:2" x14ac:dyDescent="0.25">
      <c r="B79" s="26"/>
    </row>
    <row r="80" spans="1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9" spans="2:2" x14ac:dyDescent="0.25">
      <c r="B99" s="26"/>
    </row>
  </sheetData>
  <sortState ref="A26:B70">
    <sortCondition descending="1" ref="B26:B70"/>
    <sortCondition ref="A26:A70"/>
  </sortState>
  <mergeCells count="6"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databook</vt:lpstr>
      <vt:lpstr>Sheet6</vt:lpstr>
      <vt:lpstr>databook!Print_Area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2022-08-16T16:23:05Z</dcterms:created>
  <dcterms:modified xsi:type="dcterms:W3CDTF">2024-03-05T19:24:45Z</dcterms:modified>
</cp:coreProperties>
</file>