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 Data Book\DataBook 22\03 Housing &amp; Dev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1'!$A$1:$J$67</definedName>
  </definedNames>
  <calcPr calcId="162913"/>
</workbook>
</file>

<file path=xl/calcChain.xml><?xml version="1.0" encoding="utf-8"?>
<calcChain xmlns="http://schemas.openxmlformats.org/spreadsheetml/2006/main">
  <c r="J65" i="1" l="1"/>
  <c r="E65" i="1"/>
</calcChain>
</file>

<file path=xl/sharedStrings.xml><?xml version="1.0" encoding="utf-8"?>
<sst xmlns="http://schemas.openxmlformats.org/spreadsheetml/2006/main" count="121" uniqueCount="116">
  <si>
    <t>Compass Point Cottages</t>
  </si>
  <si>
    <t>Municipality</t>
  </si>
  <si>
    <t>Barnegat Township</t>
  </si>
  <si>
    <t>Brighton at Barnegat Mobile Homes</t>
  </si>
  <si>
    <t>Four Seasons at Lakewood</t>
  </si>
  <si>
    <t>Four Seasons at Mirage</t>
  </si>
  <si>
    <t>Horizons at Woodlake Greens</t>
  </si>
  <si>
    <t>Heritage Bay</t>
  </si>
  <si>
    <t>Leisure Village</t>
  </si>
  <si>
    <t>Heritage Point</t>
  </si>
  <si>
    <t>Leisure Village East</t>
  </si>
  <si>
    <t>Horizons at Barnegat</t>
  </si>
  <si>
    <t>Lionshead Woods</t>
  </si>
  <si>
    <t>Pheasant Run at Barnegat</t>
  </si>
  <si>
    <t>Pinewood Estates Mobile Home Park</t>
  </si>
  <si>
    <t>Venue at Lighthouse Station</t>
  </si>
  <si>
    <t>Little Egg Harbor Township</t>
  </si>
  <si>
    <t>Cranberry Creek</t>
  </si>
  <si>
    <t>Berkeley Township</t>
  </si>
  <si>
    <t>Four Seasons at Harbor Bay</t>
  </si>
  <si>
    <t>Holiday City at Berkeley I &amp; II</t>
  </si>
  <si>
    <t>Four Seasons at Sea Oaks</t>
  </si>
  <si>
    <t>Holiday City Carefree</t>
  </si>
  <si>
    <t>Mystic Shores Adult Community</t>
  </si>
  <si>
    <t>Holiday City South</t>
  </si>
  <si>
    <t>Sunrise Bay</t>
  </si>
  <si>
    <t>Holiday City West</t>
  </si>
  <si>
    <t>Holiday Heights</t>
  </si>
  <si>
    <t>Manchester Township</t>
  </si>
  <si>
    <t>Silver Ridge Park (East)</t>
  </si>
  <si>
    <t>Cedar Glen Homes Inc.</t>
  </si>
  <si>
    <t>Silver Ridge Park North</t>
  </si>
  <si>
    <t>Cedar Glen Lakes</t>
  </si>
  <si>
    <t>Silver Ridge Park West</t>
  </si>
  <si>
    <t>Cedar Glen West</t>
  </si>
  <si>
    <t>Silver Ridge Park Westerly Extension</t>
  </si>
  <si>
    <t>Country Walk of Lake Ridge</t>
  </si>
  <si>
    <t>Sonata Bay</t>
  </si>
  <si>
    <t>Crestwood Village (I-VI)</t>
  </si>
  <si>
    <t>Leisure Knoll at Manchester</t>
  </si>
  <si>
    <t>Brick Township</t>
  </si>
  <si>
    <t>Leisure Ridge</t>
  </si>
  <si>
    <t>Cedar Village</t>
  </si>
  <si>
    <t>Leisure Village West</t>
  </si>
  <si>
    <t>Greenbriar I</t>
  </si>
  <si>
    <t>The Meadows at Lake Ridge</t>
  </si>
  <si>
    <t>Greenbriar II</t>
  </si>
  <si>
    <t>Pine Ridge at Crestwood</t>
  </si>
  <si>
    <t>Laurelton Gardens</t>
  </si>
  <si>
    <t>Pine Ridge South Mobile Homes</t>
  </si>
  <si>
    <t>Laurelton Mobile Home Park</t>
  </si>
  <si>
    <t>Renaissance @ Manchester</t>
  </si>
  <si>
    <t>Lions Head North</t>
  </si>
  <si>
    <t>The Reserve of Lake Ridge</t>
  </si>
  <si>
    <t>Lions Head South</t>
  </si>
  <si>
    <t>River Pointe</t>
  </si>
  <si>
    <t>The Pavilion</t>
  </si>
  <si>
    <t>Whiting Station at Crestwood</t>
  </si>
  <si>
    <t>Pinewood Mobile Home Park</t>
  </si>
  <si>
    <t>Whiting Village at Crestwood VII</t>
  </si>
  <si>
    <t>Princeton Commons</t>
  </si>
  <si>
    <t>Seaview Village</t>
  </si>
  <si>
    <t>Ocean Township</t>
  </si>
  <si>
    <t>Wedgewood Place</t>
  </si>
  <si>
    <t>Greenbriar Oceanaire</t>
  </si>
  <si>
    <t>Winding River Village Association</t>
  </si>
  <si>
    <t>Eagleswood Township</t>
  </si>
  <si>
    <t>Plumsted Township</t>
  </si>
  <si>
    <t>Eagleswood Village</t>
  </si>
  <si>
    <t>Jensen's Deep Run</t>
  </si>
  <si>
    <t>Stafford Township</t>
  </si>
  <si>
    <t>Jackson Township</t>
  </si>
  <si>
    <t>Atlantic Hills</t>
  </si>
  <si>
    <t>Fountainhead Properties Inc.</t>
  </si>
  <si>
    <t>Fawn Lakes Condominium Association</t>
  </si>
  <si>
    <t>Four Seasons at Metedeconk Lakes</t>
  </si>
  <si>
    <t>Paramount Homes' Escapes Ocean Breeze</t>
  </si>
  <si>
    <t>Four Seasons at South Knolls</t>
  </si>
  <si>
    <t>Perry's Lake</t>
  </si>
  <si>
    <t>Jackson Acres</t>
  </si>
  <si>
    <t>West Bay Village Mobile Homes</t>
  </si>
  <si>
    <t>Maple Glen Mobile Homes</t>
  </si>
  <si>
    <t>Meadowbrook Cooperative Inc.</t>
  </si>
  <si>
    <t>Toms River Township</t>
  </si>
  <si>
    <t>Oak Tree Mobile Park</t>
  </si>
  <si>
    <t>Dover Walk</t>
  </si>
  <si>
    <t>Pleasant Gardens</t>
  </si>
  <si>
    <t>Gardens of Pleasant Plains</t>
  </si>
  <si>
    <t>Westlake Golf and Country Club</t>
  </si>
  <si>
    <t>Greenbriar Woodlands</t>
  </si>
  <si>
    <t>Winding Ways Homeowner's Assn.</t>
  </si>
  <si>
    <t>Holiday City Association Phase I</t>
  </si>
  <si>
    <t>Holiday City Organization Phase II</t>
  </si>
  <si>
    <t>Lacey Township</t>
  </si>
  <si>
    <t>Homestead Run Mobile Home Park</t>
  </si>
  <si>
    <t>Pheasant Run</t>
  </si>
  <si>
    <t>Lake Ridge</t>
  </si>
  <si>
    <t>Sea Breeze at Lacey</t>
  </si>
  <si>
    <t>Raymore Mobile Park</t>
  </si>
  <si>
    <t>Roberts Mobile Home Park</t>
  </si>
  <si>
    <t>Lakewood Township</t>
  </si>
  <si>
    <t>Shenandoah Commons</t>
  </si>
  <si>
    <t>A Country Place</t>
  </si>
  <si>
    <t>The Masters at the Fairways</t>
  </si>
  <si>
    <t>Tuckerton Borough</t>
  </si>
  <si>
    <t>Fairways at Lake Ridge</t>
  </si>
  <si>
    <t>Bayview Park LTD</t>
  </si>
  <si>
    <t>Key</t>
  </si>
  <si>
    <t>Adult Community</t>
  </si>
  <si>
    <t>Adult Communities Constructed in Ocean County</t>
  </si>
  <si>
    <r>
      <rPr>
        <b/>
        <sz val="10"/>
        <rFont val="Arial"/>
        <family val="2"/>
      </rPr>
      <t xml:space="preserve">Lakewood Township </t>
    </r>
    <r>
      <rPr>
        <i/>
        <sz val="10"/>
        <rFont val="Arial"/>
        <family val="2"/>
      </rPr>
      <t>(continued)</t>
    </r>
  </si>
  <si>
    <t>TOTAL ADULT COMMUNITIES:</t>
  </si>
  <si>
    <t xml:space="preserve">TOTAL LOTS / UNITS: </t>
  </si>
  <si>
    <t>Units/</t>
  </si>
  <si>
    <t>Lots</t>
  </si>
  <si>
    <t>Pine River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</si>
</sst>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0" fillId="0" borderId="2" xfId="0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shrinkToFit="1"/>
    </xf>
    <xf numFmtId="3" fontId="6" fillId="0" borderId="2" xfId="0" applyNumberFormat="1" applyFont="1" applyFill="1" applyBorder="1" applyAlignment="1">
      <alignment horizontal="right" shrinkToFit="1"/>
    </xf>
    <xf numFmtId="3" fontId="6" fillId="0" borderId="0" xfId="0" applyNumberFormat="1" applyFont="1" applyFill="1" applyBorder="1" applyAlignment="1">
      <alignment horizontal="right" shrinkToFit="1"/>
    </xf>
    <xf numFmtId="1" fontId="6" fillId="0" borderId="2" xfId="0" applyNumberFormat="1" applyFont="1" applyFill="1" applyBorder="1" applyAlignment="1">
      <alignment horizontal="right" shrinkToFit="1"/>
    </xf>
    <xf numFmtId="1" fontId="6" fillId="0" borderId="4" xfId="0" applyNumberFormat="1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right" vertical="center" shrinkToFit="1"/>
    </xf>
    <xf numFmtId="164" fontId="3" fillId="0" borderId="1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164" fontId="3" fillId="0" borderId="11" xfId="1" applyNumberFormat="1" applyFont="1" applyFill="1" applyBorder="1" applyAlignment="1">
      <alignment horizontal="left" vertical="center"/>
    </xf>
    <xf numFmtId="3" fontId="9" fillId="0" borderId="1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top" indent="1"/>
    </xf>
    <xf numFmtId="0" fontId="3" fillId="2" borderId="3" xfId="0" applyFont="1" applyFill="1" applyBorder="1" applyAlignment="1">
      <alignment horizontal="left" vertical="top" indent="1"/>
    </xf>
    <xf numFmtId="0" fontId="3" fillId="0" borderId="1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0" fontId="0" fillId="0" borderId="1" xfId="0" applyFill="1" applyBorder="1" applyAlignment="1">
      <alignment horizontal="left" vertical="top" indent="1"/>
    </xf>
    <xf numFmtId="0" fontId="4" fillId="0" borderId="3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top" indent="1"/>
    </xf>
    <xf numFmtId="0" fontId="5" fillId="0" borderId="1" xfId="0" applyFont="1" applyFill="1" applyBorder="1" applyAlignment="1">
      <alignment horizontal="left" indent="1"/>
    </xf>
    <xf numFmtId="0" fontId="3" fillId="0" borderId="1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66</xdr:row>
      <xdr:rowOff>8282</xdr:rowOff>
    </xdr:from>
    <xdr:to>
      <xdr:col>2</xdr:col>
      <xdr:colOff>505239</xdr:colOff>
      <xdr:row>67</xdr:row>
      <xdr:rowOff>8283</xdr:rowOff>
    </xdr:to>
    <xdr:sp macro="" textlink="">
      <xdr:nvSpPr>
        <xdr:cNvPr id="2" name="TextBox 1"/>
        <xdr:cNvSpPr txBox="1"/>
      </xdr:nvSpPr>
      <xdr:spPr>
        <a:xfrm>
          <a:off x="8283" y="10030239"/>
          <a:ext cx="1027043" cy="389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Prepared by:</a:t>
          </a:r>
        </a:p>
      </xdr:txBody>
    </xdr:sp>
    <xdr:clientData/>
  </xdr:twoCellAnchor>
  <xdr:twoCellAnchor>
    <xdr:from>
      <xdr:col>2</xdr:col>
      <xdr:colOff>276640</xdr:colOff>
      <xdr:row>66</xdr:row>
      <xdr:rowOff>1</xdr:rowOff>
    </xdr:from>
    <xdr:to>
      <xdr:col>9</xdr:col>
      <xdr:colOff>301626</xdr:colOff>
      <xdr:row>67</xdr:row>
      <xdr:rowOff>1</xdr:rowOff>
    </xdr:to>
    <xdr:sp macro="" textlink="">
      <xdr:nvSpPr>
        <xdr:cNvPr id="3" name="TextBox 2"/>
        <xdr:cNvSpPr txBox="1"/>
      </xdr:nvSpPr>
      <xdr:spPr>
        <a:xfrm>
          <a:off x="806727" y="10021958"/>
          <a:ext cx="5524638" cy="389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Numbers of Units derived from verification with developments and may be subject to change. Telephone Verification;  Subdivision and Site Plan Database, Ocean County Department of Planning, October 2022.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="115" zoomScaleNormal="115" workbookViewId="0">
      <selection sqref="A1:J1"/>
    </sheetView>
  </sheetViews>
  <sheetFormatPr defaultRowHeight="12.75" x14ac:dyDescent="0.2"/>
  <cols>
    <col min="1" max="1" width="4.83203125" style="41" customWidth="1"/>
    <col min="2" max="2" width="4.5" customWidth="1"/>
    <col min="3" max="3" width="10" customWidth="1"/>
    <col min="4" max="4" width="30.5" customWidth="1"/>
    <col min="5" max="5" width="9" style="1" bestFit="1" customWidth="1"/>
    <col min="6" max="6" width="2.1640625" style="1" customWidth="1"/>
    <col min="7" max="7" width="3.33203125" style="41" customWidth="1"/>
    <col min="8" max="8" width="4.83203125" customWidth="1"/>
    <col min="9" max="9" width="36.5" bestFit="1" customWidth="1"/>
    <col min="10" max="10" width="9.33203125" customWidth="1"/>
    <col min="11" max="11" width="2.1640625" customWidth="1"/>
  </cols>
  <sheetData>
    <row r="1" spans="1:10" ht="21" customHeight="1" x14ac:dyDescent="0.2">
      <c r="A1" s="45" t="s">
        <v>109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33" t="s">
        <v>1</v>
      </c>
      <c r="B2" s="3"/>
      <c r="C2" s="3"/>
      <c r="D2" s="3"/>
      <c r="E2" s="4" t="s">
        <v>113</v>
      </c>
      <c r="F2" s="5"/>
      <c r="G2" s="33" t="s">
        <v>1</v>
      </c>
      <c r="H2" s="3"/>
      <c r="I2" s="3"/>
      <c r="J2" s="6" t="s">
        <v>113</v>
      </c>
    </row>
    <row r="3" spans="1:10" x14ac:dyDescent="0.2">
      <c r="A3" s="34"/>
      <c r="B3" s="7" t="s">
        <v>107</v>
      </c>
      <c r="C3" s="7" t="s">
        <v>108</v>
      </c>
      <c r="D3" s="7"/>
      <c r="E3" s="8" t="s">
        <v>114</v>
      </c>
      <c r="F3" s="8"/>
      <c r="G3" s="34"/>
      <c r="H3" s="7" t="s">
        <v>107</v>
      </c>
      <c r="I3" s="7" t="s">
        <v>108</v>
      </c>
      <c r="J3" s="9" t="s">
        <v>114</v>
      </c>
    </row>
    <row r="4" spans="1:10" ht="12.2" customHeight="1" x14ac:dyDescent="0.2">
      <c r="A4" s="35" t="s">
        <v>2</v>
      </c>
      <c r="B4" s="10"/>
      <c r="C4" s="10"/>
      <c r="D4" s="10"/>
      <c r="E4" s="11"/>
      <c r="F4" s="11"/>
      <c r="G4" s="42" t="s">
        <v>110</v>
      </c>
      <c r="H4" s="12"/>
      <c r="I4" s="12"/>
      <c r="J4" s="13"/>
    </row>
    <row r="5" spans="1:10" ht="12.2" customHeight="1" x14ac:dyDescent="0.2">
      <c r="A5" s="36"/>
      <c r="B5" s="14">
        <v>1</v>
      </c>
      <c r="C5" s="15" t="s">
        <v>3</v>
      </c>
      <c r="D5" s="15"/>
      <c r="E5" s="16">
        <v>275</v>
      </c>
      <c r="F5" s="16"/>
      <c r="G5" s="36"/>
      <c r="H5" s="14">
        <v>47</v>
      </c>
      <c r="I5" s="15" t="s">
        <v>4</v>
      </c>
      <c r="J5" s="17">
        <v>1375</v>
      </c>
    </row>
    <row r="6" spans="1:10" ht="12.2" customHeight="1" x14ac:dyDescent="0.2">
      <c r="A6" s="36"/>
      <c r="B6" s="14">
        <v>2</v>
      </c>
      <c r="C6" s="15" t="s">
        <v>5</v>
      </c>
      <c r="D6" s="15"/>
      <c r="E6" s="18">
        <v>1203</v>
      </c>
      <c r="F6" s="18"/>
      <c r="G6" s="36"/>
      <c r="H6" s="14">
        <v>48</v>
      </c>
      <c r="I6" s="15" t="s">
        <v>6</v>
      </c>
      <c r="J6" s="19">
        <v>209</v>
      </c>
    </row>
    <row r="7" spans="1:10" ht="12.2" customHeight="1" x14ac:dyDescent="0.2">
      <c r="A7" s="36"/>
      <c r="B7" s="14">
        <v>3</v>
      </c>
      <c r="C7" s="15" t="s">
        <v>7</v>
      </c>
      <c r="D7" s="15"/>
      <c r="E7" s="16">
        <v>292</v>
      </c>
      <c r="F7" s="16"/>
      <c r="G7" s="36"/>
      <c r="H7" s="14">
        <v>49</v>
      </c>
      <c r="I7" s="15" t="s">
        <v>8</v>
      </c>
      <c r="J7" s="17">
        <v>1433</v>
      </c>
    </row>
    <row r="8" spans="1:10" ht="12.2" customHeight="1" x14ac:dyDescent="0.2">
      <c r="A8" s="36"/>
      <c r="B8" s="14">
        <v>4</v>
      </c>
      <c r="C8" s="15" t="s">
        <v>9</v>
      </c>
      <c r="D8" s="15"/>
      <c r="E8" s="16">
        <v>909</v>
      </c>
      <c r="F8" s="16"/>
      <c r="G8" s="36"/>
      <c r="H8" s="14">
        <v>50</v>
      </c>
      <c r="I8" s="15" t="s">
        <v>10</v>
      </c>
      <c r="J8" s="17">
        <v>1412</v>
      </c>
    </row>
    <row r="9" spans="1:10" ht="12.2" customHeight="1" x14ac:dyDescent="0.2">
      <c r="A9" s="36"/>
      <c r="B9" s="14">
        <v>5</v>
      </c>
      <c r="C9" s="15" t="s">
        <v>11</v>
      </c>
      <c r="D9" s="15"/>
      <c r="E9" s="16">
        <v>164</v>
      </c>
      <c r="F9" s="16"/>
      <c r="G9" s="36"/>
      <c r="H9" s="14">
        <v>51</v>
      </c>
      <c r="I9" s="15" t="s">
        <v>12</v>
      </c>
      <c r="J9" s="19">
        <v>281</v>
      </c>
    </row>
    <row r="10" spans="1:10" ht="12.2" customHeight="1" x14ac:dyDescent="0.2">
      <c r="A10" s="36"/>
      <c r="B10" s="14">
        <v>6</v>
      </c>
      <c r="C10" s="15" t="s">
        <v>13</v>
      </c>
      <c r="D10" s="15"/>
      <c r="E10" s="16">
        <v>379</v>
      </c>
      <c r="F10" s="16"/>
      <c r="G10" s="36"/>
      <c r="H10" s="14">
        <v>52</v>
      </c>
      <c r="I10" s="15" t="s">
        <v>115</v>
      </c>
      <c r="J10" s="19">
        <v>90</v>
      </c>
    </row>
    <row r="11" spans="1:10" ht="12.2" customHeight="1" x14ac:dyDescent="0.2">
      <c r="A11" s="36"/>
      <c r="B11" s="14">
        <v>7</v>
      </c>
      <c r="C11" s="15" t="s">
        <v>14</v>
      </c>
      <c r="D11" s="15"/>
      <c r="E11" s="16">
        <v>321</v>
      </c>
      <c r="F11" s="16"/>
      <c r="G11" s="36"/>
      <c r="H11" s="12"/>
      <c r="I11" s="12"/>
      <c r="J11" s="13"/>
    </row>
    <row r="12" spans="1:10" ht="12.2" customHeight="1" x14ac:dyDescent="0.2">
      <c r="A12" s="36"/>
      <c r="B12" s="14">
        <v>93</v>
      </c>
      <c r="C12" s="15" t="s">
        <v>15</v>
      </c>
      <c r="D12" s="15"/>
      <c r="E12" s="16">
        <v>247</v>
      </c>
      <c r="F12" s="16"/>
      <c r="G12" s="35" t="s">
        <v>16</v>
      </c>
      <c r="H12" s="10"/>
      <c r="I12" s="10"/>
      <c r="J12" s="13"/>
    </row>
    <row r="13" spans="1:10" ht="12.2" customHeight="1" x14ac:dyDescent="0.2">
      <c r="A13" s="36"/>
      <c r="B13" s="14">
        <v>94</v>
      </c>
      <c r="C13" s="15" t="s">
        <v>0</v>
      </c>
      <c r="D13" s="15"/>
      <c r="E13" s="16">
        <v>777</v>
      </c>
      <c r="F13" s="16"/>
      <c r="G13" s="36"/>
      <c r="H13" s="14">
        <v>53</v>
      </c>
      <c r="I13" s="15" t="s">
        <v>17</v>
      </c>
      <c r="J13" s="19">
        <v>325</v>
      </c>
    </row>
    <row r="14" spans="1:10" ht="12.2" customHeight="1" x14ac:dyDescent="0.2">
      <c r="A14" s="37"/>
      <c r="F14" s="11"/>
      <c r="G14" s="36"/>
      <c r="H14" s="14">
        <v>54</v>
      </c>
      <c r="I14" s="15" t="s">
        <v>19</v>
      </c>
      <c r="J14" s="19">
        <v>387</v>
      </c>
    </row>
    <row r="15" spans="1:10" ht="12.2" customHeight="1" x14ac:dyDescent="0.2">
      <c r="A15" s="35" t="s">
        <v>18</v>
      </c>
      <c r="B15" s="12"/>
      <c r="C15" s="10"/>
      <c r="D15" s="10"/>
      <c r="E15" s="11"/>
      <c r="F15" s="18"/>
      <c r="G15" s="36"/>
      <c r="H15" s="14">
        <v>55</v>
      </c>
      <c r="I15" s="15" t="s">
        <v>21</v>
      </c>
      <c r="J15" s="19">
        <v>375</v>
      </c>
    </row>
    <row r="16" spans="1:10" ht="12.2" customHeight="1" x14ac:dyDescent="0.2">
      <c r="A16" s="36"/>
      <c r="B16" s="14">
        <v>8</v>
      </c>
      <c r="C16" s="15" t="s">
        <v>20</v>
      </c>
      <c r="D16" s="15"/>
      <c r="E16" s="18">
        <v>3236</v>
      </c>
      <c r="F16" s="18"/>
      <c r="G16" s="36"/>
      <c r="H16" s="14">
        <v>56</v>
      </c>
      <c r="I16" s="15" t="s">
        <v>23</v>
      </c>
      <c r="J16" s="19">
        <v>365</v>
      </c>
    </row>
    <row r="17" spans="1:10" ht="12.2" customHeight="1" x14ac:dyDescent="0.2">
      <c r="A17" s="36"/>
      <c r="B17" s="14">
        <v>9</v>
      </c>
      <c r="C17" s="15" t="s">
        <v>22</v>
      </c>
      <c r="D17" s="15"/>
      <c r="E17" s="18">
        <v>1614</v>
      </c>
      <c r="F17" s="18"/>
      <c r="G17" s="36"/>
      <c r="H17" s="14">
        <v>57</v>
      </c>
      <c r="I17" s="15" t="s">
        <v>25</v>
      </c>
      <c r="J17" s="19">
        <v>250</v>
      </c>
    </row>
    <row r="18" spans="1:10" ht="12.2" customHeight="1" x14ac:dyDescent="0.2">
      <c r="A18" s="36"/>
      <c r="B18" s="14">
        <v>10</v>
      </c>
      <c r="C18" s="15" t="s">
        <v>24</v>
      </c>
      <c r="D18" s="15"/>
      <c r="E18" s="18">
        <v>2359</v>
      </c>
      <c r="F18" s="18"/>
      <c r="G18" s="36"/>
      <c r="H18" s="12"/>
      <c r="I18" s="12"/>
      <c r="J18" s="13"/>
    </row>
    <row r="19" spans="1:10" ht="12.2" customHeight="1" x14ac:dyDescent="0.2">
      <c r="A19" s="36"/>
      <c r="B19" s="14">
        <v>11</v>
      </c>
      <c r="C19" s="15" t="s">
        <v>26</v>
      </c>
      <c r="D19" s="15"/>
      <c r="E19" s="18">
        <v>1812</v>
      </c>
      <c r="F19" s="18"/>
      <c r="G19" s="35" t="s">
        <v>28</v>
      </c>
      <c r="H19" s="10"/>
      <c r="I19" s="10"/>
      <c r="J19" s="13"/>
    </row>
    <row r="20" spans="1:10" ht="12.2" customHeight="1" x14ac:dyDescent="0.2">
      <c r="A20" s="36"/>
      <c r="B20" s="14">
        <v>12</v>
      </c>
      <c r="C20" s="15" t="s">
        <v>27</v>
      </c>
      <c r="D20" s="15"/>
      <c r="E20" s="18">
        <v>1412</v>
      </c>
      <c r="F20" s="16"/>
      <c r="G20" s="36"/>
      <c r="H20" s="14">
        <v>58</v>
      </c>
      <c r="I20" s="15" t="s">
        <v>30</v>
      </c>
      <c r="J20" s="19">
        <v>552</v>
      </c>
    </row>
    <row r="21" spans="1:10" ht="12.2" customHeight="1" x14ac:dyDescent="0.2">
      <c r="A21" s="36"/>
      <c r="B21" s="14">
        <v>13</v>
      </c>
      <c r="C21" s="15" t="s">
        <v>29</v>
      </c>
      <c r="D21" s="15"/>
      <c r="E21" s="16">
        <v>592</v>
      </c>
      <c r="F21" s="16"/>
      <c r="G21" s="36"/>
      <c r="H21" s="14">
        <v>59</v>
      </c>
      <c r="I21" s="15" t="s">
        <v>32</v>
      </c>
      <c r="J21" s="17">
        <v>1236</v>
      </c>
    </row>
    <row r="22" spans="1:10" ht="12.2" customHeight="1" x14ac:dyDescent="0.2">
      <c r="A22" s="36"/>
      <c r="B22" s="14">
        <v>14</v>
      </c>
      <c r="C22" s="15" t="s">
        <v>31</v>
      </c>
      <c r="D22" s="15"/>
      <c r="E22" s="16">
        <v>779</v>
      </c>
      <c r="F22" s="18"/>
      <c r="G22" s="36"/>
      <c r="H22" s="14">
        <v>60</v>
      </c>
      <c r="I22" s="15" t="s">
        <v>34</v>
      </c>
      <c r="J22" s="19">
        <v>826</v>
      </c>
    </row>
    <row r="23" spans="1:10" ht="12.2" customHeight="1" x14ac:dyDescent="0.2">
      <c r="A23" s="36"/>
      <c r="B23" s="14">
        <v>15</v>
      </c>
      <c r="C23" s="15" t="s">
        <v>33</v>
      </c>
      <c r="D23" s="15"/>
      <c r="E23" s="18">
        <v>1241</v>
      </c>
      <c r="F23" s="16"/>
      <c r="G23" s="36"/>
      <c r="H23" s="14">
        <v>61</v>
      </c>
      <c r="I23" s="15" t="s">
        <v>36</v>
      </c>
      <c r="J23" s="19">
        <v>304</v>
      </c>
    </row>
    <row r="24" spans="1:10" ht="12.2" customHeight="1" x14ac:dyDescent="0.2">
      <c r="A24" s="36"/>
      <c r="B24" s="14">
        <v>16</v>
      </c>
      <c r="C24" s="15" t="s">
        <v>35</v>
      </c>
      <c r="D24" s="15"/>
      <c r="E24" s="16">
        <v>659</v>
      </c>
      <c r="F24" s="16"/>
      <c r="G24" s="36"/>
      <c r="H24" s="14">
        <v>62</v>
      </c>
      <c r="I24" s="15" t="s">
        <v>38</v>
      </c>
      <c r="J24" s="17">
        <v>5381</v>
      </c>
    </row>
    <row r="25" spans="1:10" ht="12.2" customHeight="1" x14ac:dyDescent="0.2">
      <c r="A25" s="36"/>
      <c r="B25" s="14">
        <v>17</v>
      </c>
      <c r="C25" s="15" t="s">
        <v>37</v>
      </c>
      <c r="D25" s="15"/>
      <c r="E25" s="16">
        <v>312</v>
      </c>
      <c r="F25" s="11"/>
      <c r="G25" s="36"/>
      <c r="H25" s="14">
        <v>63</v>
      </c>
      <c r="I25" s="15" t="s">
        <v>39</v>
      </c>
      <c r="J25" s="17">
        <v>1626</v>
      </c>
    </row>
    <row r="26" spans="1:10" ht="12.2" customHeight="1" x14ac:dyDescent="0.2">
      <c r="A26" s="36"/>
      <c r="B26" s="12"/>
      <c r="C26" s="12"/>
      <c r="D26" s="12"/>
      <c r="E26" s="11"/>
      <c r="F26" s="11"/>
      <c r="G26" s="36"/>
      <c r="H26" s="14">
        <v>64</v>
      </c>
      <c r="I26" s="15" t="s">
        <v>41</v>
      </c>
      <c r="J26" s="19">
        <v>183</v>
      </c>
    </row>
    <row r="27" spans="1:10" ht="12.2" customHeight="1" x14ac:dyDescent="0.2">
      <c r="A27" s="35" t="s">
        <v>40</v>
      </c>
      <c r="B27" s="12"/>
      <c r="C27" s="10"/>
      <c r="D27" s="10"/>
      <c r="E27" s="11"/>
      <c r="F27" s="16"/>
      <c r="G27" s="36"/>
      <c r="H27" s="14">
        <v>65</v>
      </c>
      <c r="I27" s="15" t="s">
        <v>43</v>
      </c>
      <c r="J27" s="17">
        <v>2692</v>
      </c>
    </row>
    <row r="28" spans="1:10" ht="12.2" customHeight="1" x14ac:dyDescent="0.2">
      <c r="A28" s="36"/>
      <c r="B28" s="14">
        <v>18</v>
      </c>
      <c r="C28" s="15" t="s">
        <v>42</v>
      </c>
      <c r="D28" s="15"/>
      <c r="E28" s="16">
        <v>217</v>
      </c>
      <c r="F28" s="18"/>
      <c r="G28" s="36"/>
      <c r="H28" s="14">
        <v>66</v>
      </c>
      <c r="I28" s="15" t="s">
        <v>45</v>
      </c>
      <c r="J28" s="19">
        <v>227</v>
      </c>
    </row>
    <row r="29" spans="1:10" ht="12.2" customHeight="1" x14ac:dyDescent="0.2">
      <c r="A29" s="36"/>
      <c r="B29" s="14">
        <v>19</v>
      </c>
      <c r="C29" s="15" t="s">
        <v>44</v>
      </c>
      <c r="D29" s="15"/>
      <c r="E29" s="18">
        <v>1432</v>
      </c>
      <c r="F29" s="16"/>
      <c r="G29" s="36"/>
      <c r="H29" s="14">
        <v>67</v>
      </c>
      <c r="I29" s="15" t="s">
        <v>47</v>
      </c>
      <c r="J29" s="17">
        <v>1036</v>
      </c>
    </row>
    <row r="30" spans="1:10" ht="12.2" customHeight="1" x14ac:dyDescent="0.2">
      <c r="A30" s="36"/>
      <c r="B30" s="14">
        <v>20</v>
      </c>
      <c r="C30" s="15" t="s">
        <v>46</v>
      </c>
      <c r="D30" s="15"/>
      <c r="E30" s="16">
        <v>600</v>
      </c>
      <c r="F30" s="16"/>
      <c r="G30" s="36"/>
      <c r="H30" s="14">
        <v>68</v>
      </c>
      <c r="I30" s="15" t="s">
        <v>49</v>
      </c>
      <c r="J30" s="19">
        <v>382</v>
      </c>
    </row>
    <row r="31" spans="1:10" ht="12.2" customHeight="1" x14ac:dyDescent="0.2">
      <c r="A31" s="36"/>
      <c r="B31" s="14">
        <v>21</v>
      </c>
      <c r="C31" s="15" t="s">
        <v>48</v>
      </c>
      <c r="D31" s="15"/>
      <c r="E31" s="16">
        <v>220</v>
      </c>
      <c r="F31" s="16"/>
      <c r="G31" s="36"/>
      <c r="H31" s="14">
        <v>69</v>
      </c>
      <c r="I31" s="15" t="s">
        <v>51</v>
      </c>
      <c r="J31" s="17">
        <v>1901</v>
      </c>
    </row>
    <row r="32" spans="1:10" ht="12.2" customHeight="1" x14ac:dyDescent="0.2">
      <c r="A32" s="36"/>
      <c r="B32" s="14">
        <v>22</v>
      </c>
      <c r="C32" s="15" t="s">
        <v>50</v>
      </c>
      <c r="D32" s="15"/>
      <c r="E32" s="16">
        <v>41</v>
      </c>
      <c r="F32" s="16"/>
      <c r="G32" s="36"/>
      <c r="H32" s="14">
        <v>70</v>
      </c>
      <c r="I32" s="15" t="s">
        <v>53</v>
      </c>
      <c r="J32" s="19">
        <v>230</v>
      </c>
    </row>
    <row r="33" spans="1:10" ht="12.2" customHeight="1" x14ac:dyDescent="0.2">
      <c r="A33" s="36"/>
      <c r="B33" s="14">
        <v>23</v>
      </c>
      <c r="C33" s="15" t="s">
        <v>52</v>
      </c>
      <c r="D33" s="15"/>
      <c r="E33" s="16">
        <v>360</v>
      </c>
      <c r="F33" s="16"/>
      <c r="G33" s="36"/>
      <c r="H33" s="14">
        <v>71</v>
      </c>
      <c r="I33" s="15" t="s">
        <v>55</v>
      </c>
      <c r="J33" s="19">
        <v>504</v>
      </c>
    </row>
    <row r="34" spans="1:10" ht="12.2" customHeight="1" x14ac:dyDescent="0.2">
      <c r="A34" s="36"/>
      <c r="B34" s="14">
        <v>24</v>
      </c>
      <c r="C34" s="15" t="s">
        <v>54</v>
      </c>
      <c r="D34" s="15"/>
      <c r="E34" s="16">
        <v>615</v>
      </c>
      <c r="F34" s="16"/>
      <c r="G34" s="36"/>
      <c r="H34" s="14">
        <v>72</v>
      </c>
      <c r="I34" s="15" t="s">
        <v>57</v>
      </c>
      <c r="J34" s="19">
        <v>330</v>
      </c>
    </row>
    <row r="35" spans="1:10" ht="12.2" customHeight="1" x14ac:dyDescent="0.2">
      <c r="A35" s="36"/>
      <c r="B35" s="14">
        <v>25</v>
      </c>
      <c r="C35" s="15" t="s">
        <v>56</v>
      </c>
      <c r="D35" s="15"/>
      <c r="E35" s="16">
        <v>190</v>
      </c>
      <c r="F35" s="16"/>
      <c r="G35" s="36"/>
      <c r="H35" s="14">
        <v>73</v>
      </c>
      <c r="I35" s="15" t="s">
        <v>59</v>
      </c>
      <c r="J35" s="17">
        <v>1048</v>
      </c>
    </row>
    <row r="36" spans="1:10" ht="12.2" customHeight="1" x14ac:dyDescent="0.2">
      <c r="A36" s="36"/>
      <c r="B36" s="14">
        <v>26</v>
      </c>
      <c r="C36" s="15" t="s">
        <v>58</v>
      </c>
      <c r="D36" s="15"/>
      <c r="E36" s="16">
        <v>77</v>
      </c>
      <c r="F36" s="16"/>
      <c r="G36" s="36"/>
      <c r="H36" s="12"/>
      <c r="I36" s="12"/>
      <c r="J36" s="13"/>
    </row>
    <row r="37" spans="1:10" ht="12.2" customHeight="1" x14ac:dyDescent="0.2">
      <c r="A37" s="36"/>
      <c r="B37" s="14">
        <v>27</v>
      </c>
      <c r="C37" s="15" t="s">
        <v>60</v>
      </c>
      <c r="D37" s="15"/>
      <c r="E37" s="16">
        <v>388</v>
      </c>
      <c r="F37" s="16"/>
      <c r="G37" s="35" t="s">
        <v>62</v>
      </c>
      <c r="H37" s="10"/>
      <c r="I37" s="10"/>
      <c r="J37" s="13"/>
    </row>
    <row r="38" spans="1:10" ht="12.2" customHeight="1" x14ac:dyDescent="0.2">
      <c r="A38" s="36"/>
      <c r="B38" s="14">
        <v>28</v>
      </c>
      <c r="C38" s="15" t="s">
        <v>61</v>
      </c>
      <c r="D38" s="15"/>
      <c r="E38" s="16">
        <v>349</v>
      </c>
      <c r="F38" s="16"/>
      <c r="G38" s="36"/>
      <c r="H38" s="14">
        <v>74</v>
      </c>
      <c r="I38" s="15" t="s">
        <v>64</v>
      </c>
      <c r="J38" s="17">
        <v>1430</v>
      </c>
    </row>
    <row r="39" spans="1:10" ht="12.2" customHeight="1" x14ac:dyDescent="0.2">
      <c r="A39" s="36"/>
      <c r="B39" s="14">
        <v>29</v>
      </c>
      <c r="C39" s="15" t="s">
        <v>63</v>
      </c>
      <c r="D39" s="15"/>
      <c r="E39" s="16">
        <v>145</v>
      </c>
      <c r="F39" s="16"/>
      <c r="G39" s="36"/>
      <c r="H39" s="12"/>
      <c r="I39" s="12"/>
      <c r="J39" s="13"/>
    </row>
    <row r="40" spans="1:10" ht="12.2" customHeight="1" x14ac:dyDescent="0.2">
      <c r="A40" s="36"/>
      <c r="B40" s="14">
        <v>30</v>
      </c>
      <c r="C40" s="15" t="s">
        <v>65</v>
      </c>
      <c r="D40" s="15"/>
      <c r="E40" s="16">
        <v>255</v>
      </c>
      <c r="F40" s="11"/>
      <c r="G40" s="35" t="s">
        <v>67</v>
      </c>
      <c r="H40" s="10"/>
      <c r="I40" s="10"/>
      <c r="J40" s="13"/>
    </row>
    <row r="41" spans="1:10" ht="12.2" customHeight="1" x14ac:dyDescent="0.2">
      <c r="A41" s="37"/>
      <c r="F41" s="16"/>
      <c r="G41" s="36"/>
      <c r="H41" s="14">
        <v>75</v>
      </c>
      <c r="I41" s="15" t="s">
        <v>69</v>
      </c>
      <c r="J41" s="19">
        <v>243</v>
      </c>
    </row>
    <row r="42" spans="1:10" ht="12.2" customHeight="1" x14ac:dyDescent="0.2">
      <c r="A42" s="35" t="s">
        <v>66</v>
      </c>
      <c r="B42" s="12"/>
      <c r="C42" s="10"/>
      <c r="D42" s="10"/>
      <c r="E42" s="11"/>
      <c r="F42" s="11"/>
      <c r="G42" s="37"/>
      <c r="J42" s="2"/>
    </row>
    <row r="43" spans="1:10" ht="12.2" customHeight="1" x14ac:dyDescent="0.2">
      <c r="A43" s="36"/>
      <c r="B43" s="14">
        <v>31</v>
      </c>
      <c r="C43" s="15" t="s">
        <v>68</v>
      </c>
      <c r="D43" s="15"/>
      <c r="E43" s="16">
        <v>56</v>
      </c>
      <c r="F43" s="11"/>
      <c r="G43" s="35" t="s">
        <v>70</v>
      </c>
      <c r="H43" s="10"/>
      <c r="I43" s="10"/>
      <c r="J43" s="13"/>
    </row>
    <row r="44" spans="1:10" ht="12.2" customHeight="1" x14ac:dyDescent="0.2">
      <c r="A44" s="36"/>
      <c r="B44" s="12"/>
      <c r="C44" s="12"/>
      <c r="D44" s="12"/>
      <c r="E44" s="11"/>
      <c r="F44" s="16"/>
      <c r="G44" s="36"/>
      <c r="H44" s="14">
        <v>76</v>
      </c>
      <c r="I44" s="15" t="s">
        <v>72</v>
      </c>
      <c r="J44" s="19">
        <v>256</v>
      </c>
    </row>
    <row r="45" spans="1:10" ht="12.2" customHeight="1" x14ac:dyDescent="0.2">
      <c r="A45" s="35" t="s">
        <v>71</v>
      </c>
      <c r="B45" s="12"/>
      <c r="C45" s="10"/>
      <c r="D45" s="10"/>
      <c r="E45" s="11"/>
      <c r="F45" s="16"/>
      <c r="G45" s="36"/>
      <c r="H45" s="14">
        <v>77</v>
      </c>
      <c r="I45" s="15" t="s">
        <v>74</v>
      </c>
      <c r="J45" s="19">
        <v>345</v>
      </c>
    </row>
    <row r="46" spans="1:10" ht="12.2" customHeight="1" x14ac:dyDescent="0.2">
      <c r="A46" s="36"/>
      <c r="B46" s="14">
        <v>32</v>
      </c>
      <c r="C46" s="15" t="s">
        <v>73</v>
      </c>
      <c r="D46" s="15"/>
      <c r="E46" s="16">
        <v>150</v>
      </c>
      <c r="F46" s="16"/>
      <c r="G46" s="36"/>
      <c r="H46" s="14">
        <v>78</v>
      </c>
      <c r="I46" s="15" t="s">
        <v>76</v>
      </c>
      <c r="J46" s="19">
        <v>681</v>
      </c>
    </row>
    <row r="47" spans="1:10" ht="12.2" customHeight="1" x14ac:dyDescent="0.2">
      <c r="A47" s="36"/>
      <c r="B47" s="14">
        <v>33</v>
      </c>
      <c r="C47" s="15" t="s">
        <v>75</v>
      </c>
      <c r="D47" s="15"/>
      <c r="E47" s="16">
        <v>785</v>
      </c>
      <c r="F47" s="16"/>
      <c r="G47" s="36"/>
      <c r="H47" s="14">
        <v>79</v>
      </c>
      <c r="I47" s="15" t="s">
        <v>78</v>
      </c>
      <c r="J47" s="19">
        <v>472</v>
      </c>
    </row>
    <row r="48" spans="1:10" ht="12.2" customHeight="1" x14ac:dyDescent="0.2">
      <c r="A48" s="36"/>
      <c r="B48" s="14">
        <v>34</v>
      </c>
      <c r="C48" s="15" t="s">
        <v>77</v>
      </c>
      <c r="D48" s="15"/>
      <c r="E48" s="16">
        <v>883</v>
      </c>
      <c r="F48" s="16"/>
      <c r="G48" s="36"/>
      <c r="H48" s="14">
        <v>80</v>
      </c>
      <c r="I48" s="15" t="s">
        <v>80</v>
      </c>
      <c r="J48" s="19">
        <v>42</v>
      </c>
    </row>
    <row r="49" spans="1:10" ht="12.2" customHeight="1" x14ac:dyDescent="0.2">
      <c r="A49" s="36"/>
      <c r="B49" s="14">
        <v>35</v>
      </c>
      <c r="C49" s="15" t="s">
        <v>79</v>
      </c>
      <c r="D49" s="15"/>
      <c r="E49" s="16">
        <v>232</v>
      </c>
      <c r="F49" s="16"/>
      <c r="G49" s="36"/>
      <c r="H49" s="12"/>
      <c r="I49" s="12"/>
      <c r="J49" s="13"/>
    </row>
    <row r="50" spans="1:10" ht="12.2" customHeight="1" x14ac:dyDescent="0.2">
      <c r="A50" s="36"/>
      <c r="B50" s="14">
        <v>36</v>
      </c>
      <c r="C50" s="15" t="s">
        <v>81</v>
      </c>
      <c r="D50" s="15"/>
      <c r="E50" s="16">
        <v>80</v>
      </c>
      <c r="F50" s="16"/>
      <c r="G50" s="35" t="s">
        <v>83</v>
      </c>
      <c r="H50" s="10"/>
      <c r="I50" s="10"/>
      <c r="J50" s="13"/>
    </row>
    <row r="51" spans="1:10" ht="12.2" customHeight="1" x14ac:dyDescent="0.2">
      <c r="A51" s="36"/>
      <c r="B51" s="14">
        <v>37</v>
      </c>
      <c r="C51" s="15" t="s">
        <v>82</v>
      </c>
      <c r="D51" s="15"/>
      <c r="E51" s="16">
        <v>116</v>
      </c>
      <c r="F51" s="16"/>
      <c r="G51" s="36"/>
      <c r="H51" s="14">
        <v>81</v>
      </c>
      <c r="I51" s="15" t="s">
        <v>85</v>
      </c>
      <c r="J51" s="19">
        <v>59</v>
      </c>
    </row>
    <row r="52" spans="1:10" ht="12.2" customHeight="1" x14ac:dyDescent="0.2">
      <c r="A52" s="36"/>
      <c r="B52" s="14">
        <v>38</v>
      </c>
      <c r="C52" s="15" t="s">
        <v>84</v>
      </c>
      <c r="D52" s="15"/>
      <c r="E52" s="16">
        <v>258</v>
      </c>
      <c r="F52" s="18"/>
      <c r="G52" s="36"/>
      <c r="H52" s="14">
        <v>82</v>
      </c>
      <c r="I52" s="15" t="s">
        <v>87</v>
      </c>
      <c r="J52" s="19">
        <v>457</v>
      </c>
    </row>
    <row r="53" spans="1:10" ht="12.2" customHeight="1" x14ac:dyDescent="0.2">
      <c r="A53" s="36"/>
      <c r="B53" s="14">
        <v>39</v>
      </c>
      <c r="C53" s="15" t="s">
        <v>86</v>
      </c>
      <c r="D53" s="15"/>
      <c r="E53" s="16">
        <v>52</v>
      </c>
      <c r="F53" s="16"/>
      <c r="G53" s="36"/>
      <c r="H53" s="14">
        <v>83</v>
      </c>
      <c r="I53" s="15" t="s">
        <v>89</v>
      </c>
      <c r="J53" s="17">
        <v>1250</v>
      </c>
    </row>
    <row r="54" spans="1:10" ht="12.2" customHeight="1" x14ac:dyDescent="0.2">
      <c r="A54" s="36"/>
      <c r="B54" s="14">
        <v>40</v>
      </c>
      <c r="C54" s="15" t="s">
        <v>88</v>
      </c>
      <c r="D54" s="15"/>
      <c r="E54" s="18">
        <v>1421</v>
      </c>
      <c r="F54" s="11"/>
      <c r="G54" s="36"/>
      <c r="H54" s="14">
        <v>84</v>
      </c>
      <c r="I54" s="15" t="s">
        <v>91</v>
      </c>
      <c r="J54" s="19">
        <v>602</v>
      </c>
    </row>
    <row r="55" spans="1:10" ht="12.2" customHeight="1" x14ac:dyDescent="0.2">
      <c r="A55" s="36"/>
      <c r="B55" s="14">
        <v>41</v>
      </c>
      <c r="C55" s="15" t="s">
        <v>90</v>
      </c>
      <c r="D55" s="15"/>
      <c r="E55" s="16">
        <v>554</v>
      </c>
      <c r="F55" s="11"/>
      <c r="G55" s="36"/>
      <c r="H55" s="14">
        <v>85</v>
      </c>
      <c r="I55" s="15" t="s">
        <v>92</v>
      </c>
      <c r="J55" s="19">
        <v>935</v>
      </c>
    </row>
    <row r="56" spans="1:10" ht="12.2" customHeight="1" x14ac:dyDescent="0.2">
      <c r="A56" s="36"/>
      <c r="B56" s="12"/>
      <c r="C56" s="12"/>
      <c r="D56" s="12"/>
      <c r="E56" s="11"/>
      <c r="F56" s="16"/>
      <c r="G56" s="36"/>
      <c r="H56" s="14">
        <v>86</v>
      </c>
      <c r="I56" s="15" t="s">
        <v>94</v>
      </c>
      <c r="J56" s="19">
        <v>461</v>
      </c>
    </row>
    <row r="57" spans="1:10" ht="12.2" customHeight="1" x14ac:dyDescent="0.2">
      <c r="A57" s="35" t="s">
        <v>93</v>
      </c>
      <c r="B57" s="12"/>
      <c r="C57" s="10"/>
      <c r="D57" s="10"/>
      <c r="E57" s="11"/>
      <c r="F57" s="16"/>
      <c r="G57" s="36"/>
      <c r="H57" s="14">
        <v>87</v>
      </c>
      <c r="I57" s="15" t="s">
        <v>96</v>
      </c>
      <c r="J57" s="19">
        <v>926</v>
      </c>
    </row>
    <row r="58" spans="1:10" ht="12.2" customHeight="1" x14ac:dyDescent="0.2">
      <c r="A58" s="36"/>
      <c r="B58" s="14">
        <v>42</v>
      </c>
      <c r="C58" s="15" t="s">
        <v>95</v>
      </c>
      <c r="D58" s="15"/>
      <c r="E58" s="16">
        <v>434</v>
      </c>
      <c r="F58" s="11"/>
      <c r="G58" s="36"/>
      <c r="H58" s="14">
        <v>88</v>
      </c>
      <c r="I58" s="15" t="s">
        <v>98</v>
      </c>
      <c r="J58" s="19">
        <v>44</v>
      </c>
    </row>
    <row r="59" spans="1:10" ht="12.2" customHeight="1" x14ac:dyDescent="0.2">
      <c r="A59" s="36"/>
      <c r="B59" s="14">
        <v>43</v>
      </c>
      <c r="C59" s="15" t="s">
        <v>97</v>
      </c>
      <c r="D59" s="15"/>
      <c r="E59" s="16">
        <v>568</v>
      </c>
      <c r="F59" s="16"/>
      <c r="G59" s="36"/>
      <c r="H59" s="14">
        <v>89</v>
      </c>
      <c r="I59" s="15" t="s">
        <v>99</v>
      </c>
      <c r="J59" s="19">
        <v>237</v>
      </c>
    </row>
    <row r="60" spans="1:10" ht="12.2" customHeight="1" x14ac:dyDescent="0.2">
      <c r="A60" s="36"/>
      <c r="B60" s="12"/>
      <c r="C60" s="12"/>
      <c r="D60" s="12"/>
      <c r="E60" s="11"/>
      <c r="F60" s="16"/>
      <c r="G60" s="36"/>
      <c r="H60" s="14">
        <v>90</v>
      </c>
      <c r="I60" s="15" t="s">
        <v>101</v>
      </c>
      <c r="J60" s="19">
        <v>58</v>
      </c>
    </row>
    <row r="61" spans="1:10" ht="12.2" customHeight="1" x14ac:dyDescent="0.2">
      <c r="A61" s="35" t="s">
        <v>100</v>
      </c>
      <c r="B61" s="12"/>
      <c r="C61" s="10"/>
      <c r="D61" s="10"/>
      <c r="E61" s="16">
        <v>376</v>
      </c>
      <c r="F61" s="18"/>
      <c r="G61" s="36"/>
      <c r="H61" s="12"/>
      <c r="I61" s="12"/>
      <c r="J61" s="13"/>
    </row>
    <row r="62" spans="1:10" ht="12.2" customHeight="1" x14ac:dyDescent="0.2">
      <c r="A62" s="36"/>
      <c r="B62" s="14">
        <v>44</v>
      </c>
      <c r="C62" s="15" t="s">
        <v>102</v>
      </c>
      <c r="D62" s="15"/>
      <c r="E62" s="16">
        <v>349</v>
      </c>
      <c r="F62" s="18"/>
      <c r="G62" s="35" t="s">
        <v>104</v>
      </c>
      <c r="H62" s="10"/>
      <c r="I62" s="10"/>
      <c r="J62" s="13"/>
    </row>
    <row r="63" spans="1:10" ht="12.2" customHeight="1" x14ac:dyDescent="0.2">
      <c r="A63" s="36"/>
      <c r="B63" s="14">
        <v>45</v>
      </c>
      <c r="C63" s="15" t="s">
        <v>103</v>
      </c>
      <c r="D63" s="15"/>
      <c r="E63" s="18">
        <v>1019</v>
      </c>
      <c r="F63" s="18"/>
      <c r="G63" s="35"/>
      <c r="H63" s="14">
        <v>92</v>
      </c>
      <c r="I63" s="15" t="s">
        <v>106</v>
      </c>
      <c r="J63" s="19">
        <v>92</v>
      </c>
    </row>
    <row r="64" spans="1:10" ht="12.2" customHeight="1" x14ac:dyDescent="0.2">
      <c r="A64" s="38"/>
      <c r="B64" s="20">
        <v>46</v>
      </c>
      <c r="C64" s="21" t="s">
        <v>105</v>
      </c>
      <c r="D64" s="21"/>
      <c r="E64" s="22"/>
      <c r="F64" s="22"/>
      <c r="G64" s="38"/>
      <c r="J64" s="2"/>
    </row>
    <row r="65" spans="1:10" s="27" customFormat="1" ht="15.75" customHeight="1" x14ac:dyDescent="0.2">
      <c r="A65" s="39" t="s">
        <v>111</v>
      </c>
      <c r="B65" s="23"/>
      <c r="C65" s="23"/>
      <c r="D65" s="23"/>
      <c r="E65" s="29">
        <f>COUNTA(C5:C64)+COUNTA(H5:H63)</f>
        <v>93</v>
      </c>
      <c r="F65" s="26"/>
      <c r="G65" s="43"/>
      <c r="H65" s="23" t="s">
        <v>112</v>
      </c>
      <c r="I65" s="23"/>
      <c r="J65" s="28">
        <f>SUM(E5:E64)+SUM(J7:J63)</f>
        <v>62771</v>
      </c>
    </row>
    <row r="66" spans="1:10" s="27" customFormat="1" ht="5.25" customHeight="1" x14ac:dyDescent="0.2">
      <c r="A66" s="40"/>
      <c r="B66" s="30"/>
      <c r="C66" s="30"/>
      <c r="D66" s="30"/>
      <c r="E66" s="25"/>
      <c r="F66" s="31"/>
      <c r="G66" s="40"/>
      <c r="H66" s="30"/>
      <c r="I66" s="30"/>
      <c r="J66" s="32"/>
    </row>
    <row r="67" spans="1:10" ht="24" customHeight="1" x14ac:dyDescent="0.2">
      <c r="D67" s="24"/>
      <c r="E67" s="24"/>
      <c r="F67" s="24"/>
      <c r="G67" s="44"/>
      <c r="H67" s="24"/>
      <c r="I67" s="24"/>
      <c r="J67" s="24"/>
    </row>
  </sheetData>
  <mergeCells count="1">
    <mergeCell ref="A1:J1"/>
  </mergeCells>
  <printOptions horizontalCentered="1" verticalCentered="1"/>
  <pageMargins left="0.25" right="0.25" top="0.5" bottom="0.5" header="0.3" footer="0.3"/>
  <pageSetup scale="85" orientation="portrait" r:id="rId1"/>
  <ignoredErrors>
    <ignoredError sqref="J6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</dc:creator>
  <cp:lastModifiedBy>Pecchioli, Victoria</cp:lastModifiedBy>
  <cp:lastPrinted>2024-08-21T15:10:49Z</cp:lastPrinted>
  <dcterms:created xsi:type="dcterms:W3CDTF">2022-09-23T15:34:51Z</dcterms:created>
  <dcterms:modified xsi:type="dcterms:W3CDTF">2024-09-17T16:47:58Z</dcterms:modified>
</cp:coreProperties>
</file>