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810" yWindow="-105" windowWidth="19935" windowHeight="12120"/>
  </bookViews>
  <sheets>
    <sheet name="HOME-VAL" sheetId="1" r:id="rId1"/>
    <sheet name="Sheet2" sheetId="4" r:id="rId2"/>
  </sheets>
  <definedNames>
    <definedName name="\c">'HOME-VAL'!#REF!</definedName>
    <definedName name="\d">'HOME-VAL'!#REF!</definedName>
    <definedName name="\e">'HOME-VAL'!#REF!</definedName>
    <definedName name="\f">'HOME-VAL'!#REF!</definedName>
    <definedName name="\h">'HOME-VAL'!#REF!</definedName>
    <definedName name="\i">'HOME-VAL'!#REF!</definedName>
    <definedName name="\j">'HOME-VAL'!#REF!</definedName>
    <definedName name="\l">'HOME-VAL'!#REF!</definedName>
    <definedName name="\m">'HOME-VAL'!#REF!</definedName>
    <definedName name="\n">'HOME-VAL'!#REF!</definedName>
    <definedName name="\o">'HOME-VAL'!#REF!</definedName>
    <definedName name="\p">'HOME-VAL'!#REF!</definedName>
    <definedName name="\r">'HOME-VAL'!#REF!</definedName>
    <definedName name="\t">'HOME-VAL'!#REF!</definedName>
    <definedName name="\u">'HOME-VAL'!#REF!</definedName>
    <definedName name="\x">'HOME-VAL'!#REF!</definedName>
    <definedName name="_18">'HOME-VAL'!#REF!</definedName>
    <definedName name="_xlnm._FilterDatabase" localSheetId="1" hidden="1">Sheet2!#REF!</definedName>
    <definedName name="_Regression_Int" localSheetId="0" hidden="1">1</definedName>
    <definedName name="_xlnm.Print_Area" localSheetId="0">'HOME-VAL'!$A$1:$W$51</definedName>
    <definedName name="Print_Area_MI">'HOME-VAL'!$A$1:$U$51</definedName>
  </definedNames>
  <calcPr calcId="162913"/>
</workbook>
</file>

<file path=xl/calcChain.xml><?xml version="1.0" encoding="utf-8"?>
<calcChain xmlns="http://schemas.openxmlformats.org/spreadsheetml/2006/main">
  <c r="T49" i="1" l="1"/>
  <c r="B49" i="1"/>
</calcChain>
</file>

<file path=xl/sharedStrings.xml><?xml version="1.0" encoding="utf-8"?>
<sst xmlns="http://schemas.openxmlformats.org/spreadsheetml/2006/main" count="95" uniqueCount="84">
  <si>
    <t xml:space="preserve"> </t>
  </si>
  <si>
    <t>Municipality</t>
  </si>
  <si>
    <t xml:space="preserve">Median </t>
  </si>
  <si>
    <t>Ocean County</t>
  </si>
  <si>
    <t>$100,000 to $149,999</t>
  </si>
  <si>
    <t>$150,000 to $199,999</t>
  </si>
  <si>
    <t>$200,000 to $299,999</t>
  </si>
  <si>
    <t>$300,000 to $499,000</t>
  </si>
  <si>
    <t>Less than  $50,000</t>
  </si>
  <si>
    <t>$1,000,000
or more</t>
  </si>
  <si>
    <t>2000</t>
  </si>
  <si>
    <t>Median Value</t>
  </si>
  <si>
    <t>Owner-occupied housing units</t>
  </si>
  <si>
    <t>Barnegat Township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</si>
  <si>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</si>
  <si>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</si>
  <si>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</si>
  <si>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</si>
  <si>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</si>
  <si>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</si>
  <si>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Long Beach Township</t>
  </si>
  <si>
    <t>Manchester Township</t>
  </si>
  <si>
    <t>Ocean Township</t>
  </si>
  <si>
    <t>Plumsted Township</t>
  </si>
  <si>
    <t>Stafford Township</t>
  </si>
  <si>
    <t>Toms River Township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</si>
  <si>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</si>
  <si>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</si>
  <si>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</si>
  <si>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</si>
  <si>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</si>
  <si>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</si>
  <si>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</si>
  <si>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</si>
  <si>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</si>
  <si>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</si>
  <si>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</si>
  <si>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</si>
  <si>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Seaside Heights Borough</t>
  </si>
  <si>
    <t>Seaside Park Borough</t>
  </si>
  <si>
    <t>Ship Bottom Borough</t>
  </si>
  <si>
    <t>Surf City Borough</t>
  </si>
  <si>
    <t>Tuckerton Borough</t>
  </si>
  <si>
    <t>Point Pleasant Beach Bor.</t>
  </si>
  <si>
    <t>Little Egg Harbor Twp.</t>
  </si>
  <si>
    <t>South Toms River Bor.</t>
  </si>
  <si>
    <t>$500,000 to $999,999</t>
  </si>
  <si>
    <t>$50,000 to $99,999</t>
  </si>
  <si>
    <t>2,000,000+</t>
  </si>
  <si>
    <t>Value of Owner-Occupied Housing Units in Ocean County, 2000 - 2022</t>
  </si>
  <si>
    <t>Barnegat</t>
  </si>
  <si>
    <t>Barnegat Lt</t>
  </si>
  <si>
    <t>Bay Head</t>
  </si>
  <si>
    <t>Beach Haven</t>
  </si>
  <si>
    <t>Beachwood</t>
  </si>
  <si>
    <t>Berkeley</t>
  </si>
  <si>
    <t>Brick</t>
  </si>
  <si>
    <t>Eagleswood</t>
  </si>
  <si>
    <t>Harvey Cdrs</t>
  </si>
  <si>
    <t>Island Hts</t>
  </si>
  <si>
    <t>Jackson</t>
  </si>
  <si>
    <t>Lacey</t>
  </si>
  <si>
    <t>Lakehurst</t>
  </si>
  <si>
    <t>Lakewood</t>
  </si>
  <si>
    <t>Lavallette</t>
  </si>
  <si>
    <t>Little Egg Hbr</t>
  </si>
  <si>
    <t>Long Beach</t>
  </si>
  <si>
    <t>Manchester</t>
  </si>
  <si>
    <t>Mantoloking</t>
  </si>
  <si>
    <t>Ocean</t>
  </si>
  <si>
    <t>Ocean Gate</t>
  </si>
  <si>
    <t>Pine Beach</t>
  </si>
  <si>
    <t>Plumsted</t>
  </si>
  <si>
    <t>Pt Pleasant</t>
  </si>
  <si>
    <t>Pt Pleasant Bch</t>
  </si>
  <si>
    <t>Seaside Hts</t>
  </si>
  <si>
    <t>Seaside Park</t>
  </si>
  <si>
    <t>Ship Bottom</t>
  </si>
  <si>
    <t>So Toms River</t>
  </si>
  <si>
    <t>Stafford</t>
  </si>
  <si>
    <t>Surf City</t>
  </si>
  <si>
    <t>Toms River</t>
  </si>
  <si>
    <t>Tuckerton</t>
  </si>
  <si>
    <t>OCEAN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</si>
</sst>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6" x14ac:knownFonts="1"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sz val="8"/>
      <name val="Helv"/>
    </font>
    <font>
      <sz val="12"/>
      <name val="Helv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theme="0" tint="-0.24994659260841701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2" borderId="9" xfId="0" applyFont="1" applyFill="1" applyBorder="1" applyAlignment="1" applyProtection="1">
      <alignment horizontal="fill"/>
    </xf>
    <xf numFmtId="0" fontId="2" fillId="2" borderId="10" xfId="0" quotePrefix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/>
    <xf numFmtId="3" fontId="1" fillId="0" borderId="3" xfId="0" applyNumberFormat="1" applyFont="1" applyFill="1" applyBorder="1" applyAlignment="1" applyProtection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 applyProtection="1">
      <alignment horizontal="right"/>
    </xf>
    <xf numFmtId="3" fontId="2" fillId="0" borderId="14" xfId="0" applyNumberFormat="1" applyFont="1" applyFill="1" applyBorder="1" applyAlignment="1" applyProtection="1">
      <alignment horizontal="right" vertical="center"/>
    </xf>
    <xf numFmtId="3" fontId="2" fillId="0" borderId="15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vertical="center"/>
    </xf>
    <xf numFmtId="44" fontId="0" fillId="0" borderId="0" xfId="1" applyFont="1"/>
    <xf numFmtId="6" fontId="0" fillId="0" borderId="0" xfId="1" applyNumberFormat="1" applyFont="1"/>
    <xf numFmtId="3" fontId="1" fillId="0" borderId="22" xfId="0" applyNumberFormat="1" applyFont="1" applyFill="1" applyBorder="1" applyAlignment="1">
      <alignment horizontal="right"/>
    </xf>
    <xf numFmtId="164" fontId="1" fillId="0" borderId="24" xfId="0" applyNumberFormat="1" applyFont="1" applyFill="1" applyBorder="1" applyAlignment="1">
      <alignment horizontal="right"/>
    </xf>
    <xf numFmtId="3" fontId="1" fillId="0" borderId="22" xfId="0" applyNumberFormat="1" applyFont="1" applyFill="1" applyBorder="1" applyAlignment="1">
      <alignment horizontal="right" wrapText="1"/>
    </xf>
    <xf numFmtId="164" fontId="1" fillId="0" borderId="24" xfId="0" applyNumberFormat="1" applyFont="1" applyFill="1" applyBorder="1" applyAlignment="1">
      <alignment horizontal="right" wrapText="1"/>
    </xf>
    <xf numFmtId="0" fontId="1" fillId="0" borderId="22" xfId="0" applyNumberFormat="1" applyFont="1" applyFill="1" applyBorder="1" applyAlignment="1">
      <alignment horizontal="right" wrapText="1"/>
    </xf>
    <xf numFmtId="3" fontId="1" fillId="3" borderId="22" xfId="0" applyNumberFormat="1" applyFont="1" applyFill="1" applyBorder="1" applyAlignment="1">
      <alignment horizontal="right" wrapText="1"/>
    </xf>
    <xf numFmtId="165" fontId="1" fillId="0" borderId="24" xfId="0" applyNumberFormat="1" applyFont="1" applyFill="1" applyBorder="1" applyAlignment="1">
      <alignment horizontal="right" wrapText="1"/>
    </xf>
    <xf numFmtId="3" fontId="1" fillId="0" borderId="7" xfId="0" applyNumberFormat="1" applyFont="1" applyFill="1" applyBorder="1"/>
    <xf numFmtId="3" fontId="1" fillId="0" borderId="13" xfId="0" applyNumberFormat="1" applyFont="1" applyFill="1" applyBorder="1"/>
    <xf numFmtId="164" fontId="1" fillId="0" borderId="25" xfId="0" applyNumberFormat="1" applyFont="1" applyFill="1" applyBorder="1" applyAlignment="1">
      <alignment horizontal="right" wrapText="1"/>
    </xf>
    <xf numFmtId="164" fontId="2" fillId="0" borderId="15" xfId="0" applyNumberFormat="1" applyFont="1" applyFill="1" applyBorder="1" applyAlignment="1" applyProtection="1">
      <alignment vertical="center"/>
    </xf>
    <xf numFmtId="0" fontId="2" fillId="4" borderId="14" xfId="0" quotePrefix="1" applyFont="1" applyFill="1" applyBorder="1" applyAlignment="1" applyProtection="1">
      <alignment horizontal="right"/>
    </xf>
    <xf numFmtId="0" fontId="2" fillId="4" borderId="15" xfId="0" applyFont="1" applyFill="1" applyBorder="1" applyAlignment="1" applyProtection="1">
      <alignment horizontal="right"/>
    </xf>
    <xf numFmtId="0" fontId="2" fillId="4" borderId="10" xfId="0" quotePrefix="1" applyFont="1" applyFill="1" applyBorder="1" applyAlignment="1" applyProtection="1">
      <alignment horizontal="right"/>
    </xf>
    <xf numFmtId="0" fontId="2" fillId="4" borderId="9" xfId="0" applyFont="1" applyFill="1" applyBorder="1" applyAlignment="1" applyProtection="1">
      <alignment horizontal="right"/>
    </xf>
    <xf numFmtId="3" fontId="1" fillId="0" borderId="23" xfId="0" applyNumberFormat="1" applyFont="1" applyFill="1" applyBorder="1" applyAlignment="1">
      <alignment horizontal="right" wrapText="1"/>
    </xf>
    <xf numFmtId="3" fontId="2" fillId="0" borderId="26" xfId="0" applyNumberFormat="1" applyFont="1" applyBorder="1" applyAlignment="1" applyProtection="1">
      <alignment vertical="center"/>
    </xf>
    <xf numFmtId="164" fontId="2" fillId="0" borderId="27" xfId="0" applyNumberFormat="1" applyFont="1" applyFill="1" applyBorder="1" applyAlignment="1" applyProtection="1">
      <alignment vertical="center"/>
    </xf>
    <xf numFmtId="1" fontId="0" fillId="0" borderId="0" xfId="0" applyNumberFormat="1"/>
    <xf numFmtId="0" fontId="5" fillId="0" borderId="0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 wrapText="1"/>
    </xf>
    <xf numFmtId="0" fontId="0" fillId="4" borderId="21" xfId="0" applyFont="1" applyFill="1" applyBorder="1"/>
    <xf numFmtId="0" fontId="0" fillId="4" borderId="8" xfId="0" applyFont="1" applyFill="1" applyBorder="1"/>
    <xf numFmtId="0" fontId="0" fillId="4" borderId="13" xfId="0" applyFont="1" applyFill="1" applyBorder="1"/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8" xfId="0" quotePrefix="1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2" fillId="4" borderId="16" xfId="0" applyFont="1" applyFill="1" applyBorder="1"/>
    <xf numFmtId="0" fontId="2" fillId="4" borderId="1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fill"/>
    </xf>
    <xf numFmtId="0" fontId="2" fillId="4" borderId="11" xfId="0" applyFont="1" applyFill="1" applyBorder="1" applyAlignment="1" applyProtection="1">
      <alignment horizontal="right"/>
    </xf>
    <xf numFmtId="0" fontId="2" fillId="0" borderId="28" xfId="0" applyFont="1" applyFill="1" applyBorder="1"/>
    <xf numFmtId="3" fontId="1" fillId="0" borderId="0" xfId="0" applyNumberFormat="1" applyFont="1" applyFill="1" applyBorder="1"/>
    <xf numFmtId="0" fontId="2" fillId="0" borderId="28" xfId="0" applyFont="1" applyBorder="1"/>
    <xf numFmtId="0" fontId="2" fillId="0" borderId="29" xfId="0" applyFont="1" applyBorder="1"/>
    <xf numFmtId="0" fontId="2" fillId="0" borderId="2" xfId="0" applyFont="1" applyFill="1" applyBorder="1" applyAlignment="1" applyProtection="1">
      <alignment horizontal="left" vertical="center"/>
    </xf>
    <xf numFmtId="0" fontId="0" fillId="0" borderId="12" xfId="0" applyBorder="1"/>
    <xf numFmtId="0" fontId="2" fillId="0" borderId="0" xfId="0" applyFont="1" applyBorder="1"/>
    <xf numFmtId="0" fontId="2" fillId="4" borderId="14" xfId="0" quotePrefix="1" applyFont="1" applyFill="1" applyBorder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669465139512528"/>
          <c:y val="5.689995827106855E-2"/>
          <c:w val="0.51220179731488236"/>
          <c:h val="0.92424815824740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Sheet2!$B$1:$B$2</c:f>
              <c:strCache>
                <c:ptCount val="2"/>
                <c:pt idx="0">
                  <c:v>2000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Sheet2!$A$3:$A$36</c:f>
              <c:strCache>
                <c:ptCount val="34"/>
                <c:pt idx="0">
                  <c:v>Mantoloking</c:v>
                </c:pt>
                <c:pt idx="1">
                  <c:v>Bay Head</c:v>
                </c:pt>
                <c:pt idx="2">
                  <c:v>Harvey Cdrs</c:v>
                </c:pt>
                <c:pt idx="3">
                  <c:v>Beach Haven</c:v>
                </c:pt>
                <c:pt idx="4">
                  <c:v>Long Beach</c:v>
                </c:pt>
                <c:pt idx="5">
                  <c:v>Lavallette</c:v>
                </c:pt>
                <c:pt idx="6">
                  <c:v>Barnegat Lt</c:v>
                </c:pt>
                <c:pt idx="7">
                  <c:v>Surf City</c:v>
                </c:pt>
                <c:pt idx="8">
                  <c:v>Ship Bottom</c:v>
                </c:pt>
                <c:pt idx="9">
                  <c:v>Seaside Park</c:v>
                </c:pt>
                <c:pt idx="10">
                  <c:v>Pt Pleasant Bch</c:v>
                </c:pt>
                <c:pt idx="11">
                  <c:v>Pt Pleasant</c:v>
                </c:pt>
                <c:pt idx="12">
                  <c:v>Island Hts</c:v>
                </c:pt>
                <c:pt idx="13">
                  <c:v>Jackson</c:v>
                </c:pt>
                <c:pt idx="14">
                  <c:v>Ocean</c:v>
                </c:pt>
                <c:pt idx="15">
                  <c:v>Plumsted</c:v>
                </c:pt>
                <c:pt idx="16">
                  <c:v>Lakewood</c:v>
                </c:pt>
                <c:pt idx="17">
                  <c:v>Seaside Hts</c:v>
                </c:pt>
                <c:pt idx="18">
                  <c:v>Pine Beach</c:v>
                </c:pt>
                <c:pt idx="19">
                  <c:v>Toms River</c:v>
                </c:pt>
                <c:pt idx="20">
                  <c:v>Brick</c:v>
                </c:pt>
                <c:pt idx="21">
                  <c:v>Stafford</c:v>
                </c:pt>
                <c:pt idx="22">
                  <c:v>OCEAN CO</c:v>
                </c:pt>
                <c:pt idx="23">
                  <c:v>Lacey</c:v>
                </c:pt>
                <c:pt idx="24">
                  <c:v>Eagleswood</c:v>
                </c:pt>
                <c:pt idx="25">
                  <c:v>Ocean Gate</c:v>
                </c:pt>
                <c:pt idx="26">
                  <c:v>Barnegat</c:v>
                </c:pt>
                <c:pt idx="27">
                  <c:v>Little Egg Hbr</c:v>
                </c:pt>
                <c:pt idx="28">
                  <c:v>Beachwood</c:v>
                </c:pt>
                <c:pt idx="29">
                  <c:v>Tuckerton</c:v>
                </c:pt>
                <c:pt idx="30">
                  <c:v>Berkeley</c:v>
                </c:pt>
                <c:pt idx="31">
                  <c:v>So Toms River</c:v>
                </c:pt>
                <c:pt idx="32">
                  <c:v>Lakehurst</c:v>
                </c:pt>
                <c:pt idx="33">
                  <c:v>Manchester</c:v>
                </c:pt>
              </c:strCache>
            </c:strRef>
          </c:cat>
          <c:val>
            <c:numRef>
              <c:f>Sheet2!$B$3:$B$36</c:f>
              <c:numCache>
                <c:formatCode>_("$"* #,##0.00_);_("$"* \(#,##0.00\);_("$"* "-"??_);_(@_)</c:formatCode>
                <c:ptCount val="34"/>
                <c:pt idx="0">
                  <c:v>761000</c:v>
                </c:pt>
                <c:pt idx="1">
                  <c:v>462200</c:v>
                </c:pt>
                <c:pt idx="2">
                  <c:v>422000</c:v>
                </c:pt>
                <c:pt idx="3">
                  <c:v>281300</c:v>
                </c:pt>
                <c:pt idx="4">
                  <c:v>319400</c:v>
                </c:pt>
                <c:pt idx="5">
                  <c:v>317500</c:v>
                </c:pt>
                <c:pt idx="6">
                  <c:v>295600</c:v>
                </c:pt>
                <c:pt idx="7">
                  <c:v>231600</c:v>
                </c:pt>
                <c:pt idx="8">
                  <c:v>242300</c:v>
                </c:pt>
                <c:pt idx="9">
                  <c:v>215600</c:v>
                </c:pt>
                <c:pt idx="10">
                  <c:v>225600</c:v>
                </c:pt>
                <c:pt idx="11">
                  <c:v>159800</c:v>
                </c:pt>
                <c:pt idx="12">
                  <c:v>168200</c:v>
                </c:pt>
                <c:pt idx="13">
                  <c:v>149200</c:v>
                </c:pt>
                <c:pt idx="14">
                  <c:v>107300</c:v>
                </c:pt>
                <c:pt idx="15">
                  <c:v>150000</c:v>
                </c:pt>
                <c:pt idx="16">
                  <c:v>120400</c:v>
                </c:pt>
                <c:pt idx="17">
                  <c:v>115800</c:v>
                </c:pt>
                <c:pt idx="18">
                  <c:v>150400</c:v>
                </c:pt>
                <c:pt idx="19">
                  <c:v>147400</c:v>
                </c:pt>
                <c:pt idx="20">
                  <c:v>135500</c:v>
                </c:pt>
                <c:pt idx="21">
                  <c:v>138300</c:v>
                </c:pt>
                <c:pt idx="22" formatCode="General">
                  <c:v>195257.57575757575</c:v>
                </c:pt>
                <c:pt idx="23">
                  <c:v>131900</c:v>
                </c:pt>
                <c:pt idx="24">
                  <c:v>112600</c:v>
                </c:pt>
                <c:pt idx="25">
                  <c:v>103800</c:v>
                </c:pt>
                <c:pt idx="26">
                  <c:v>113300</c:v>
                </c:pt>
                <c:pt idx="27">
                  <c:v>98700</c:v>
                </c:pt>
                <c:pt idx="28">
                  <c:v>114500</c:v>
                </c:pt>
                <c:pt idx="29">
                  <c:v>103700</c:v>
                </c:pt>
                <c:pt idx="30">
                  <c:v>102100</c:v>
                </c:pt>
                <c:pt idx="31">
                  <c:v>85600</c:v>
                </c:pt>
                <c:pt idx="32">
                  <c:v>88700</c:v>
                </c:pt>
                <c:pt idx="33">
                  <c:v>72200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B-4B57-A786-D640A14B7731}"/>
            </c:ext>
          </c:extLst>
        </c:ser>
        <c:ser>
          <c:idx val="1"/>
          <c:order val="1"/>
          <c:tx>
            <c:strRef>
              <c:f>Sheet2!$C$1:$C$2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Sheet2!$A$3:$A$36</c:f>
              <c:strCache>
                <c:ptCount val="34"/>
                <c:pt idx="0">
                  <c:v>Mantoloking</c:v>
                </c:pt>
                <c:pt idx="1">
                  <c:v>Bay Head</c:v>
                </c:pt>
                <c:pt idx="2">
                  <c:v>Harvey Cdrs</c:v>
                </c:pt>
                <c:pt idx="3">
                  <c:v>Beach Haven</c:v>
                </c:pt>
                <c:pt idx="4">
                  <c:v>Long Beach</c:v>
                </c:pt>
                <c:pt idx="5">
                  <c:v>Lavallette</c:v>
                </c:pt>
                <c:pt idx="6">
                  <c:v>Barnegat Lt</c:v>
                </c:pt>
                <c:pt idx="7">
                  <c:v>Surf City</c:v>
                </c:pt>
                <c:pt idx="8">
                  <c:v>Ship Bottom</c:v>
                </c:pt>
                <c:pt idx="9">
                  <c:v>Seaside Park</c:v>
                </c:pt>
                <c:pt idx="10">
                  <c:v>Pt Pleasant Bch</c:v>
                </c:pt>
                <c:pt idx="11">
                  <c:v>Pt Pleasant</c:v>
                </c:pt>
                <c:pt idx="12">
                  <c:v>Island Hts</c:v>
                </c:pt>
                <c:pt idx="13">
                  <c:v>Jackson</c:v>
                </c:pt>
                <c:pt idx="14">
                  <c:v>Ocean</c:v>
                </c:pt>
                <c:pt idx="15">
                  <c:v>Plumsted</c:v>
                </c:pt>
                <c:pt idx="16">
                  <c:v>Lakewood</c:v>
                </c:pt>
                <c:pt idx="17">
                  <c:v>Seaside Hts</c:v>
                </c:pt>
                <c:pt idx="18">
                  <c:v>Pine Beach</c:v>
                </c:pt>
                <c:pt idx="19">
                  <c:v>Toms River</c:v>
                </c:pt>
                <c:pt idx="20">
                  <c:v>Brick</c:v>
                </c:pt>
                <c:pt idx="21">
                  <c:v>Stafford</c:v>
                </c:pt>
                <c:pt idx="22">
                  <c:v>OCEAN CO</c:v>
                </c:pt>
                <c:pt idx="23">
                  <c:v>Lacey</c:v>
                </c:pt>
                <c:pt idx="24">
                  <c:v>Eagleswood</c:v>
                </c:pt>
                <c:pt idx="25">
                  <c:v>Ocean Gate</c:v>
                </c:pt>
                <c:pt idx="26">
                  <c:v>Barnegat</c:v>
                </c:pt>
                <c:pt idx="27">
                  <c:v>Little Egg Hbr</c:v>
                </c:pt>
                <c:pt idx="28">
                  <c:v>Beachwood</c:v>
                </c:pt>
                <c:pt idx="29">
                  <c:v>Tuckerton</c:v>
                </c:pt>
                <c:pt idx="30">
                  <c:v>Berkeley</c:v>
                </c:pt>
                <c:pt idx="31">
                  <c:v>So Toms River</c:v>
                </c:pt>
                <c:pt idx="32">
                  <c:v>Lakehurst</c:v>
                </c:pt>
                <c:pt idx="33">
                  <c:v>Manchester</c:v>
                </c:pt>
              </c:strCache>
            </c:strRef>
          </c:cat>
          <c:val>
            <c:numRef>
              <c:f>Sheet2!$C$3:$C$36</c:f>
              <c:numCache>
                <c:formatCode>_("$"* #,##0.00_);_("$"* \(#,##0.00\);_("$"* "-"??_);_(@_)</c:formatCode>
                <c:ptCount val="34"/>
                <c:pt idx="0">
                  <c:v>2000000</c:v>
                </c:pt>
                <c:pt idx="1">
                  <c:v>1604700</c:v>
                </c:pt>
                <c:pt idx="2">
                  <c:v>1138200</c:v>
                </c:pt>
                <c:pt idx="3">
                  <c:v>1109400</c:v>
                </c:pt>
                <c:pt idx="4">
                  <c:v>1018400</c:v>
                </c:pt>
                <c:pt idx="5">
                  <c:v>925200</c:v>
                </c:pt>
                <c:pt idx="6">
                  <c:v>921900</c:v>
                </c:pt>
                <c:pt idx="7">
                  <c:v>884000</c:v>
                </c:pt>
                <c:pt idx="8">
                  <c:v>850900</c:v>
                </c:pt>
                <c:pt idx="9">
                  <c:v>800000</c:v>
                </c:pt>
                <c:pt idx="10">
                  <c:v>772100</c:v>
                </c:pt>
                <c:pt idx="11">
                  <c:v>475400</c:v>
                </c:pt>
                <c:pt idx="12">
                  <c:v>460600</c:v>
                </c:pt>
                <c:pt idx="13">
                  <c:v>441600</c:v>
                </c:pt>
                <c:pt idx="14">
                  <c:v>419400</c:v>
                </c:pt>
                <c:pt idx="15">
                  <c:v>414500</c:v>
                </c:pt>
                <c:pt idx="16">
                  <c:v>411500</c:v>
                </c:pt>
                <c:pt idx="17">
                  <c:v>372900</c:v>
                </c:pt>
                <c:pt idx="18">
                  <c:v>369000</c:v>
                </c:pt>
                <c:pt idx="19">
                  <c:v>364700</c:v>
                </c:pt>
                <c:pt idx="20">
                  <c:v>356100</c:v>
                </c:pt>
                <c:pt idx="21">
                  <c:v>347700</c:v>
                </c:pt>
                <c:pt idx="22" formatCode="General">
                  <c:v>343500</c:v>
                </c:pt>
                <c:pt idx="23">
                  <c:v>340800</c:v>
                </c:pt>
                <c:pt idx="24">
                  <c:v>330600</c:v>
                </c:pt>
                <c:pt idx="25">
                  <c:v>323000</c:v>
                </c:pt>
                <c:pt idx="26">
                  <c:v>319700</c:v>
                </c:pt>
                <c:pt idx="27">
                  <c:v>292500</c:v>
                </c:pt>
                <c:pt idx="28">
                  <c:v>280800</c:v>
                </c:pt>
                <c:pt idx="29">
                  <c:v>268600</c:v>
                </c:pt>
                <c:pt idx="30">
                  <c:v>254100</c:v>
                </c:pt>
                <c:pt idx="31">
                  <c:v>248900</c:v>
                </c:pt>
                <c:pt idx="32">
                  <c:v>198200</c:v>
                </c:pt>
                <c:pt idx="33">
                  <c:v>174300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B-4B57-A786-D640A14B7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374976"/>
        <c:axId val="123407744"/>
      </c:barChart>
      <c:catAx>
        <c:axId val="123374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3407744"/>
        <c:crosses val="autoZero"/>
        <c:auto val="1"/>
        <c:lblAlgn val="ctr"/>
        <c:lblOffset val="100"/>
        <c:noMultiLvlLbl val="0"/>
      </c:catAx>
      <c:valAx>
        <c:axId val="123407744"/>
        <c:scaling>
          <c:orientation val="minMax"/>
          <c:max val="2000000"/>
        </c:scaling>
        <c:delete val="0"/>
        <c:axPos val="t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Thousands</a:t>
                </a:r>
              </a:p>
            </c:rich>
          </c:tx>
          <c:layout/>
          <c:overlay val="0"/>
        </c:title>
        <c:numFmt formatCode="0," sourceLinked="0"/>
        <c:majorTickMark val="out"/>
        <c:minorTickMark val="none"/>
        <c:tickLblPos val="nextTo"/>
        <c:crossAx val="123374976"/>
        <c:crosses val="autoZero"/>
        <c:crossBetween val="between"/>
        <c:majorUnit val="5000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902787151606047"/>
          <c:y val="0.87909783238981731"/>
          <c:w val="0.22262951143005685"/>
          <c:h val="5.679860224633058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</xdr:row>
      <xdr:rowOff>57151</xdr:rowOff>
    </xdr:from>
    <xdr:to>
      <xdr:col>23</xdr:col>
      <xdr:colOff>1</xdr:colOff>
      <xdr:row>15</xdr:row>
      <xdr:rowOff>183173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3591443" y="521189"/>
          <a:ext cx="2417885" cy="834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Median Value of Owner-Occupied Housing Units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2000-2022</a:t>
          </a:r>
        </a:p>
      </xdr:txBody>
    </xdr:sp>
    <xdr:clientData/>
  </xdr:twoCellAnchor>
  <xdr:twoCellAnchor>
    <xdr:from>
      <xdr:col>0</xdr:col>
      <xdr:colOff>0</xdr:colOff>
      <xdr:row>50</xdr:row>
      <xdr:rowOff>1</xdr:rowOff>
    </xdr:from>
    <xdr:to>
      <xdr:col>0</xdr:col>
      <xdr:colOff>1025769</xdr:colOff>
      <xdr:row>51</xdr:row>
      <xdr:rowOff>12212</xdr:rowOff>
    </xdr:to>
    <xdr:sp macro="" textlink="">
      <xdr:nvSpPr>
        <xdr:cNvPr id="1093" name="Text Box 4"/>
        <xdr:cNvSpPr txBox="1">
          <a:spLocks noChangeArrowheads="1"/>
        </xdr:cNvSpPr>
      </xdr:nvSpPr>
      <xdr:spPr bwMode="auto">
        <a:xfrm>
          <a:off x="0" y="10282116"/>
          <a:ext cx="1025769" cy="537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Prepared by:</a:t>
          </a:r>
        </a:p>
      </xdr:txBody>
    </xdr:sp>
    <xdr:clientData/>
  </xdr:twoCellAnchor>
  <xdr:twoCellAnchor>
    <xdr:from>
      <xdr:col>0</xdr:col>
      <xdr:colOff>976923</xdr:colOff>
      <xdr:row>50</xdr:row>
      <xdr:rowOff>0</xdr:rowOff>
    </xdr:from>
    <xdr:to>
      <xdr:col>23</xdr:col>
      <xdr:colOff>24423</xdr:colOff>
      <xdr:row>50</xdr:row>
      <xdr:rowOff>512885</xdr:rowOff>
    </xdr:to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976923" y="10282115"/>
          <a:ext cx="14397404" cy="51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Sample Demographic Profile, SF3, Tables H84 and H85, Census 2000, May 2002</a:t>
          </a:r>
          <a:r>
            <a:rPr lang="en-US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Tables B25075-Value; B25077-Median Value (Dollars), B25032 - Tenure by Units in Structure; 2018-2022 American Community Survey 5-Year Estimates, 2023; US Census Bureau.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Ocean County Department of Planning, September 2024.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27213</xdr:colOff>
      <xdr:row>4</xdr:row>
      <xdr:rowOff>108857</xdr:rowOff>
    </xdr:from>
    <xdr:to>
      <xdr:col>22</xdr:col>
      <xdr:colOff>2394856</xdr:colOff>
      <xdr:row>48</xdr:row>
      <xdr:rowOff>170962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fitToPage="1"/>
  </sheetPr>
  <dimension ref="A1:W55"/>
  <sheetViews>
    <sheetView tabSelected="1" zoomScale="78" zoomScaleNormal="78" zoomScaleSheetLayoutView="70" workbookViewId="0">
      <selection sqref="A1:W1"/>
    </sheetView>
  </sheetViews>
  <sheetFormatPr defaultColWidth="13.77734375" defaultRowHeight="15" x14ac:dyDescent="0.2"/>
  <cols>
    <col min="1" max="1" width="23.109375" style="1" customWidth="1"/>
    <col min="2" max="3" width="7.44140625" style="1" bestFit="1" customWidth="1"/>
    <col min="4" max="4" width="6.44140625" style="1" bestFit="1" customWidth="1"/>
    <col min="5" max="5" width="5.44140625" style="1" bestFit="1" customWidth="1"/>
    <col min="6" max="6" width="6.44140625" style="1" bestFit="1" customWidth="1"/>
    <col min="7" max="7" width="6.6640625" style="1" customWidth="1"/>
    <col min="8" max="13" width="6.44140625" style="1" bestFit="1" customWidth="1"/>
    <col min="14" max="14" width="5.44140625" style="1" bestFit="1" customWidth="1"/>
    <col min="15" max="15" width="6.44140625" style="1" bestFit="1" customWidth="1"/>
    <col min="16" max="16" width="5.44140625" style="1" bestFit="1" customWidth="1"/>
    <col min="17" max="17" width="6.44140625" style="1" bestFit="1" customWidth="1"/>
    <col min="18" max="18" width="5" style="1" bestFit="1" customWidth="1"/>
    <col min="19" max="19" width="5.44140625" style="1" bestFit="1" customWidth="1"/>
    <col min="20" max="20" width="8.44140625" style="1" bestFit="1" customWidth="1"/>
    <col min="21" max="21" width="9.88671875" style="1" customWidth="1"/>
    <col min="22" max="22" width="1.109375" style="1" customWidth="1"/>
    <col min="23" max="23" width="24.33203125" style="1" customWidth="1"/>
    <col min="24" max="16384" width="13.77734375" style="1"/>
  </cols>
  <sheetData>
    <row r="1" spans="1:23" ht="38.25" customHeight="1" thickBot="1" x14ac:dyDescent="0.2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6.5" thickTop="1" x14ac:dyDescent="0.25">
      <c r="A2" s="54"/>
      <c r="B2" s="43" t="s">
        <v>12</v>
      </c>
      <c r="C2" s="44"/>
      <c r="D2" s="43" t="s">
        <v>8</v>
      </c>
      <c r="E2" s="47"/>
      <c r="F2" s="50" t="s">
        <v>47</v>
      </c>
      <c r="G2" s="47"/>
      <c r="H2" s="50" t="s">
        <v>4</v>
      </c>
      <c r="I2" s="47"/>
      <c r="J2" s="50" t="s">
        <v>5</v>
      </c>
      <c r="K2" s="47"/>
      <c r="L2" s="50" t="s">
        <v>6</v>
      </c>
      <c r="M2" s="47"/>
      <c r="N2" s="50" t="s">
        <v>7</v>
      </c>
      <c r="O2" s="47"/>
      <c r="P2" s="50" t="s">
        <v>46</v>
      </c>
      <c r="Q2" s="47"/>
      <c r="R2" s="50" t="s">
        <v>9</v>
      </c>
      <c r="S2" s="47"/>
      <c r="T2" s="43" t="s">
        <v>11</v>
      </c>
      <c r="U2" s="51"/>
      <c r="W2" s="18"/>
    </row>
    <row r="3" spans="1:23" ht="29.25" customHeight="1" x14ac:dyDescent="0.25">
      <c r="A3" s="55" t="s">
        <v>1</v>
      </c>
      <c r="B3" s="45"/>
      <c r="C3" s="46"/>
      <c r="D3" s="48"/>
      <c r="E3" s="49"/>
      <c r="F3" s="48"/>
      <c r="G3" s="49"/>
      <c r="H3" s="48"/>
      <c r="I3" s="49"/>
      <c r="J3" s="48"/>
      <c r="K3" s="49"/>
      <c r="L3" s="48"/>
      <c r="M3" s="49"/>
      <c r="N3" s="48" t="s">
        <v>0</v>
      </c>
      <c r="O3" s="49"/>
      <c r="P3" s="48" t="s">
        <v>0</v>
      </c>
      <c r="Q3" s="49"/>
      <c r="R3" s="48"/>
      <c r="S3" s="49"/>
      <c r="T3" s="48" t="s">
        <v>2</v>
      </c>
      <c r="U3" s="52"/>
      <c r="W3" s="19"/>
    </row>
    <row r="4" spans="1:23" ht="16.5" thickBot="1" x14ac:dyDescent="0.3">
      <c r="A4" s="56"/>
      <c r="B4" s="34" t="s">
        <v>10</v>
      </c>
      <c r="C4" s="35">
        <v>2022</v>
      </c>
      <c r="D4" s="36" t="s">
        <v>10</v>
      </c>
      <c r="E4" s="37">
        <v>2022</v>
      </c>
      <c r="F4" s="36" t="s">
        <v>10</v>
      </c>
      <c r="G4" s="37">
        <v>2022</v>
      </c>
      <c r="H4" s="36" t="s">
        <v>10</v>
      </c>
      <c r="I4" s="37">
        <v>2022</v>
      </c>
      <c r="J4" s="36" t="s">
        <v>10</v>
      </c>
      <c r="K4" s="37">
        <v>2022</v>
      </c>
      <c r="L4" s="36" t="s">
        <v>10</v>
      </c>
      <c r="M4" s="37">
        <v>2022</v>
      </c>
      <c r="N4" s="36" t="s">
        <v>10</v>
      </c>
      <c r="O4" s="37">
        <v>2022</v>
      </c>
      <c r="P4" s="36" t="s">
        <v>10</v>
      </c>
      <c r="Q4" s="37">
        <v>2022</v>
      </c>
      <c r="R4" s="36" t="s">
        <v>10</v>
      </c>
      <c r="S4" s="37">
        <v>2022</v>
      </c>
      <c r="T4" s="65" t="s">
        <v>10</v>
      </c>
      <c r="U4" s="57">
        <v>2022</v>
      </c>
      <c r="W4" s="19"/>
    </row>
    <row r="5" spans="1:23" ht="16.5" thickTop="1" x14ac:dyDescent="0.25">
      <c r="A5" s="58"/>
      <c r="B5" s="8"/>
      <c r="C5" s="23"/>
      <c r="D5" s="16"/>
      <c r="E5" s="59"/>
      <c r="F5" s="8"/>
      <c r="G5" s="59"/>
      <c r="H5" s="8"/>
      <c r="I5" s="59"/>
      <c r="J5" s="8"/>
      <c r="K5" s="59"/>
      <c r="L5" s="8"/>
      <c r="M5" s="59"/>
      <c r="N5" s="8"/>
      <c r="O5" s="59"/>
      <c r="P5" s="8"/>
      <c r="Q5" s="59"/>
      <c r="R5" s="8"/>
      <c r="S5" s="59"/>
      <c r="T5" s="13"/>
      <c r="U5" s="24"/>
      <c r="W5" s="19"/>
    </row>
    <row r="6" spans="1:23" ht="15.75" x14ac:dyDescent="0.25">
      <c r="A6" s="60" t="s">
        <v>13</v>
      </c>
      <c r="B6" s="7">
        <v>4896</v>
      </c>
      <c r="C6" s="25">
        <v>8713</v>
      </c>
      <c r="D6" s="15">
        <v>481</v>
      </c>
      <c r="E6" s="59">
        <v>255</v>
      </c>
      <c r="F6" s="7">
        <v>1379</v>
      </c>
      <c r="G6" s="59">
        <v>310</v>
      </c>
      <c r="H6" s="7">
        <v>1924</v>
      </c>
      <c r="I6" s="59">
        <v>252</v>
      </c>
      <c r="J6" s="7">
        <v>834</v>
      </c>
      <c r="K6" s="59">
        <v>449</v>
      </c>
      <c r="L6" s="7">
        <v>229</v>
      </c>
      <c r="M6" s="59">
        <v>2612</v>
      </c>
      <c r="N6" s="7">
        <v>30</v>
      </c>
      <c r="O6" s="59">
        <v>4152</v>
      </c>
      <c r="P6" s="7">
        <v>19</v>
      </c>
      <c r="Q6" s="59">
        <v>683</v>
      </c>
      <c r="R6" s="7">
        <v>0</v>
      </c>
      <c r="S6" s="59">
        <v>0</v>
      </c>
      <c r="T6" s="12">
        <v>113300</v>
      </c>
      <c r="U6" s="26">
        <v>319700</v>
      </c>
      <c r="W6" s="19"/>
    </row>
    <row r="7" spans="1:23" ht="15.75" x14ac:dyDescent="0.25">
      <c r="A7" s="60" t="s">
        <v>26</v>
      </c>
      <c r="B7" s="7">
        <v>322</v>
      </c>
      <c r="C7" s="27">
        <v>188</v>
      </c>
      <c r="D7" s="15">
        <v>0</v>
      </c>
      <c r="E7" s="59">
        <v>0</v>
      </c>
      <c r="F7" s="7">
        <v>3</v>
      </c>
      <c r="G7" s="59">
        <v>0</v>
      </c>
      <c r="H7" s="7">
        <v>10</v>
      </c>
      <c r="I7" s="59">
        <v>0</v>
      </c>
      <c r="J7" s="7">
        <v>34</v>
      </c>
      <c r="K7" s="59">
        <v>0</v>
      </c>
      <c r="L7" s="7">
        <v>118</v>
      </c>
      <c r="M7" s="59">
        <v>0</v>
      </c>
      <c r="N7" s="7">
        <v>105</v>
      </c>
      <c r="O7" s="59">
        <v>12</v>
      </c>
      <c r="P7" s="7">
        <v>52</v>
      </c>
      <c r="Q7" s="59">
        <v>102</v>
      </c>
      <c r="R7" s="7">
        <v>0</v>
      </c>
      <c r="S7" s="59">
        <v>74</v>
      </c>
      <c r="T7" s="12">
        <v>295600</v>
      </c>
      <c r="U7" s="26">
        <v>921900</v>
      </c>
      <c r="W7" s="19"/>
    </row>
    <row r="8" spans="1:23" ht="15.75" x14ac:dyDescent="0.25">
      <c r="A8" s="60" t="s">
        <v>27</v>
      </c>
      <c r="B8" s="7">
        <v>494</v>
      </c>
      <c r="C8" s="27">
        <v>427</v>
      </c>
      <c r="D8" s="15">
        <v>0</v>
      </c>
      <c r="E8" s="59">
        <v>0</v>
      </c>
      <c r="F8" s="7">
        <v>2</v>
      </c>
      <c r="G8" s="59">
        <v>0</v>
      </c>
      <c r="H8" s="7">
        <v>6</v>
      </c>
      <c r="I8" s="59">
        <v>3</v>
      </c>
      <c r="J8" s="7">
        <v>28</v>
      </c>
      <c r="K8" s="59">
        <v>0</v>
      </c>
      <c r="L8" s="7">
        <v>44</v>
      </c>
      <c r="M8" s="59">
        <v>5</v>
      </c>
      <c r="N8" s="7">
        <v>195</v>
      </c>
      <c r="O8" s="59">
        <v>0</v>
      </c>
      <c r="P8" s="7">
        <v>184</v>
      </c>
      <c r="Q8" s="59">
        <v>60</v>
      </c>
      <c r="R8" s="7">
        <v>35</v>
      </c>
      <c r="S8" s="59">
        <v>359</v>
      </c>
      <c r="T8" s="12">
        <v>462200</v>
      </c>
      <c r="U8" s="26">
        <v>1604700</v>
      </c>
      <c r="W8" s="19"/>
    </row>
    <row r="9" spans="1:23" ht="15.75" x14ac:dyDescent="0.25">
      <c r="A9" s="58"/>
      <c r="B9" s="8"/>
      <c r="C9" s="23"/>
      <c r="D9" s="16"/>
      <c r="E9" s="59"/>
      <c r="F9" s="8"/>
      <c r="G9" s="59"/>
      <c r="H9" s="8"/>
      <c r="I9" s="59"/>
      <c r="J9" s="8"/>
      <c r="K9" s="59"/>
      <c r="L9" s="8"/>
      <c r="M9" s="59"/>
      <c r="N9" s="8"/>
      <c r="O9" s="59"/>
      <c r="P9" s="8"/>
      <c r="Q9" s="59"/>
      <c r="R9" s="8"/>
      <c r="S9" s="59"/>
      <c r="T9" s="13"/>
      <c r="U9" s="24"/>
      <c r="W9" s="19"/>
    </row>
    <row r="10" spans="1:23" ht="15.75" x14ac:dyDescent="0.25">
      <c r="A10" s="60" t="s">
        <v>28</v>
      </c>
      <c r="B10" s="7">
        <v>453</v>
      </c>
      <c r="C10" s="27">
        <v>420</v>
      </c>
      <c r="D10" s="15">
        <v>2</v>
      </c>
      <c r="E10" s="59">
        <v>12</v>
      </c>
      <c r="F10" s="7">
        <v>4</v>
      </c>
      <c r="G10" s="59">
        <v>4</v>
      </c>
      <c r="H10" s="7">
        <v>20</v>
      </c>
      <c r="I10" s="59">
        <v>0</v>
      </c>
      <c r="J10" s="7">
        <v>75</v>
      </c>
      <c r="K10" s="59">
        <v>12</v>
      </c>
      <c r="L10" s="7">
        <v>151</v>
      </c>
      <c r="M10" s="59">
        <v>0</v>
      </c>
      <c r="N10" s="7">
        <v>122</v>
      </c>
      <c r="O10" s="59">
        <v>18</v>
      </c>
      <c r="P10" s="7">
        <v>69</v>
      </c>
      <c r="Q10" s="59">
        <v>129</v>
      </c>
      <c r="R10" s="7">
        <v>10</v>
      </c>
      <c r="S10" s="59">
        <v>245</v>
      </c>
      <c r="T10" s="12">
        <v>281300</v>
      </c>
      <c r="U10" s="26">
        <v>1109400</v>
      </c>
      <c r="W10" s="19"/>
    </row>
    <row r="11" spans="1:23" ht="15.75" x14ac:dyDescent="0.25">
      <c r="A11" s="60" t="s">
        <v>29</v>
      </c>
      <c r="B11" s="7">
        <v>3081</v>
      </c>
      <c r="C11" s="28">
        <v>3541</v>
      </c>
      <c r="D11" s="15">
        <v>9</v>
      </c>
      <c r="E11" s="59">
        <v>76</v>
      </c>
      <c r="F11" s="7">
        <v>779</v>
      </c>
      <c r="G11" s="59">
        <v>0</v>
      </c>
      <c r="H11" s="7">
        <v>2013</v>
      </c>
      <c r="I11" s="59">
        <v>9</v>
      </c>
      <c r="J11" s="7">
        <v>241</v>
      </c>
      <c r="K11" s="59">
        <v>170</v>
      </c>
      <c r="L11" s="7">
        <v>36</v>
      </c>
      <c r="M11" s="59">
        <v>1956</v>
      </c>
      <c r="N11" s="7">
        <v>6</v>
      </c>
      <c r="O11" s="59">
        <v>1298</v>
      </c>
      <c r="P11" s="7">
        <v>0</v>
      </c>
      <c r="Q11" s="59">
        <v>32</v>
      </c>
      <c r="R11" s="7">
        <v>0</v>
      </c>
      <c r="S11" s="59">
        <v>0</v>
      </c>
      <c r="T11" s="12">
        <v>114500</v>
      </c>
      <c r="U11" s="26">
        <v>280800</v>
      </c>
      <c r="W11" s="19"/>
    </row>
    <row r="12" spans="1:23" ht="15.75" x14ac:dyDescent="0.25">
      <c r="A12" s="60" t="s">
        <v>14</v>
      </c>
      <c r="B12" s="7">
        <v>18430</v>
      </c>
      <c r="C12" s="28">
        <v>18840</v>
      </c>
      <c r="D12" s="15">
        <v>197</v>
      </c>
      <c r="E12" s="59">
        <v>440</v>
      </c>
      <c r="F12" s="7">
        <v>8685</v>
      </c>
      <c r="G12" s="59">
        <v>80</v>
      </c>
      <c r="H12" s="7">
        <v>6787</v>
      </c>
      <c r="I12" s="59">
        <v>1221</v>
      </c>
      <c r="J12" s="7">
        <v>1860</v>
      </c>
      <c r="K12" s="59">
        <v>2705</v>
      </c>
      <c r="L12" s="7">
        <v>668</v>
      </c>
      <c r="M12" s="59">
        <v>7928</v>
      </c>
      <c r="N12" s="7">
        <v>199</v>
      </c>
      <c r="O12" s="59">
        <v>5091</v>
      </c>
      <c r="P12" s="7">
        <v>25</v>
      </c>
      <c r="Q12" s="59">
        <v>1222</v>
      </c>
      <c r="R12" s="7">
        <v>9</v>
      </c>
      <c r="S12" s="59">
        <v>153</v>
      </c>
      <c r="T12" s="12">
        <v>102100</v>
      </c>
      <c r="U12" s="26">
        <v>254100</v>
      </c>
      <c r="W12" s="19"/>
    </row>
    <row r="13" spans="1:23" ht="15.75" x14ac:dyDescent="0.25">
      <c r="A13" s="58"/>
      <c r="B13" s="8"/>
      <c r="C13" s="23"/>
      <c r="D13" s="16"/>
      <c r="E13" s="59"/>
      <c r="F13" s="8"/>
      <c r="G13" s="59"/>
      <c r="H13" s="8"/>
      <c r="I13" s="59"/>
      <c r="J13" s="8"/>
      <c r="K13" s="59"/>
      <c r="L13" s="8"/>
      <c r="M13" s="59"/>
      <c r="N13" s="8"/>
      <c r="O13" s="59"/>
      <c r="P13" s="8"/>
      <c r="Q13" s="59"/>
      <c r="R13" s="8"/>
      <c r="S13" s="59"/>
      <c r="T13" s="13"/>
      <c r="U13" s="24"/>
      <c r="W13" s="19"/>
    </row>
    <row r="14" spans="1:23" ht="15.75" x14ac:dyDescent="0.25">
      <c r="A14" s="60" t="s">
        <v>15</v>
      </c>
      <c r="B14" s="7">
        <v>24609</v>
      </c>
      <c r="C14" s="25">
        <v>23974</v>
      </c>
      <c r="D14" s="15">
        <v>486</v>
      </c>
      <c r="E14" s="59">
        <v>327</v>
      </c>
      <c r="F14" s="7">
        <v>5003</v>
      </c>
      <c r="G14" s="59">
        <v>340</v>
      </c>
      <c r="H14" s="7">
        <v>9725</v>
      </c>
      <c r="I14" s="59">
        <v>602</v>
      </c>
      <c r="J14" s="7">
        <v>5668</v>
      </c>
      <c r="K14" s="59">
        <v>1372</v>
      </c>
      <c r="L14" s="7">
        <v>2629</v>
      </c>
      <c r="M14" s="59">
        <v>5336</v>
      </c>
      <c r="N14" s="7">
        <v>795</v>
      </c>
      <c r="O14" s="59">
        <v>11828</v>
      </c>
      <c r="P14" s="7">
        <v>259</v>
      </c>
      <c r="Q14" s="59">
        <v>3500</v>
      </c>
      <c r="R14" s="7">
        <v>44</v>
      </c>
      <c r="S14" s="59">
        <v>669</v>
      </c>
      <c r="T14" s="12">
        <v>135500</v>
      </c>
      <c r="U14" s="26">
        <v>356100</v>
      </c>
      <c r="W14" s="19"/>
    </row>
    <row r="15" spans="1:23" ht="15.75" x14ac:dyDescent="0.25">
      <c r="A15" s="60" t="s">
        <v>16</v>
      </c>
      <c r="B15" s="7">
        <v>479</v>
      </c>
      <c r="C15" s="27">
        <v>503</v>
      </c>
      <c r="D15" s="15">
        <v>46</v>
      </c>
      <c r="E15" s="59">
        <v>25</v>
      </c>
      <c r="F15" s="7">
        <v>149</v>
      </c>
      <c r="G15" s="59">
        <v>21</v>
      </c>
      <c r="H15" s="7">
        <v>157</v>
      </c>
      <c r="I15" s="59">
        <v>0</v>
      </c>
      <c r="J15" s="7">
        <v>82</v>
      </c>
      <c r="K15" s="59">
        <v>39</v>
      </c>
      <c r="L15" s="7">
        <v>36</v>
      </c>
      <c r="M15" s="59">
        <v>135</v>
      </c>
      <c r="N15" s="7">
        <v>6</v>
      </c>
      <c r="O15" s="59">
        <v>158</v>
      </c>
      <c r="P15" s="7">
        <v>3</v>
      </c>
      <c r="Q15" s="59">
        <v>123</v>
      </c>
      <c r="R15" s="7">
        <v>0</v>
      </c>
      <c r="S15" s="59">
        <v>2</v>
      </c>
      <c r="T15" s="12">
        <v>112600</v>
      </c>
      <c r="U15" s="26">
        <v>330600</v>
      </c>
      <c r="W15" s="19"/>
    </row>
    <row r="16" spans="1:23" ht="15.75" x14ac:dyDescent="0.25">
      <c r="A16" s="60" t="s">
        <v>30</v>
      </c>
      <c r="B16" s="7">
        <v>131</v>
      </c>
      <c r="C16" s="27">
        <v>226</v>
      </c>
      <c r="D16" s="15">
        <v>2</v>
      </c>
      <c r="E16" s="59">
        <v>4</v>
      </c>
      <c r="F16" s="7">
        <v>2</v>
      </c>
      <c r="G16" s="59">
        <v>0</v>
      </c>
      <c r="H16" s="7">
        <v>2</v>
      </c>
      <c r="I16" s="59">
        <v>2</v>
      </c>
      <c r="J16" s="7">
        <v>3</v>
      </c>
      <c r="K16" s="59">
        <v>0</v>
      </c>
      <c r="L16" s="7">
        <v>19</v>
      </c>
      <c r="M16" s="59">
        <v>9</v>
      </c>
      <c r="N16" s="7">
        <v>57</v>
      </c>
      <c r="O16" s="59">
        <v>4</v>
      </c>
      <c r="P16" s="7">
        <v>44</v>
      </c>
      <c r="Q16" s="59">
        <v>73</v>
      </c>
      <c r="R16" s="7">
        <v>2</v>
      </c>
      <c r="S16" s="59">
        <v>134</v>
      </c>
      <c r="T16" s="12">
        <v>422000</v>
      </c>
      <c r="U16" s="26">
        <v>1138200</v>
      </c>
      <c r="W16" s="19"/>
    </row>
    <row r="17" spans="1:23" ht="15.75" x14ac:dyDescent="0.25">
      <c r="A17" s="58"/>
      <c r="B17" s="8"/>
      <c r="C17" s="23"/>
      <c r="D17" s="16"/>
      <c r="E17" s="59"/>
      <c r="F17" s="8"/>
      <c r="G17" s="59"/>
      <c r="H17" s="8"/>
      <c r="I17" s="59"/>
      <c r="J17" s="8"/>
      <c r="K17" s="59"/>
      <c r="L17" s="8"/>
      <c r="M17" s="59"/>
      <c r="N17" s="8"/>
      <c r="O17" s="59"/>
      <c r="P17" s="8"/>
      <c r="Q17" s="59"/>
      <c r="R17" s="8"/>
      <c r="S17" s="59"/>
      <c r="T17" s="13"/>
      <c r="U17" s="24"/>
      <c r="W17" s="19"/>
    </row>
    <row r="18" spans="1:23" ht="15.75" x14ac:dyDescent="0.25">
      <c r="A18" s="60" t="s">
        <v>31</v>
      </c>
      <c r="B18" s="7">
        <v>610</v>
      </c>
      <c r="C18" s="27">
        <v>657</v>
      </c>
      <c r="D18" s="15">
        <v>6</v>
      </c>
      <c r="E18" s="59">
        <v>4</v>
      </c>
      <c r="F18" s="7">
        <v>33</v>
      </c>
      <c r="G18" s="59">
        <v>6</v>
      </c>
      <c r="H18" s="7">
        <v>166</v>
      </c>
      <c r="I18" s="59">
        <v>0</v>
      </c>
      <c r="J18" s="7">
        <v>228</v>
      </c>
      <c r="K18" s="59">
        <v>11</v>
      </c>
      <c r="L18" s="7">
        <v>126</v>
      </c>
      <c r="M18" s="59">
        <v>54</v>
      </c>
      <c r="N18" s="7">
        <v>35</v>
      </c>
      <c r="O18" s="59">
        <v>296</v>
      </c>
      <c r="P18" s="7">
        <v>16</v>
      </c>
      <c r="Q18" s="59">
        <v>246</v>
      </c>
      <c r="R18" s="7">
        <v>0</v>
      </c>
      <c r="S18" s="59">
        <v>40</v>
      </c>
      <c r="T18" s="12">
        <v>168200</v>
      </c>
      <c r="U18" s="26">
        <v>460600</v>
      </c>
      <c r="W18" s="19"/>
    </row>
    <row r="19" spans="1:23" ht="15.75" x14ac:dyDescent="0.25">
      <c r="A19" s="60" t="s">
        <v>17</v>
      </c>
      <c r="B19" s="7">
        <v>12348</v>
      </c>
      <c r="C19" s="25">
        <v>18179</v>
      </c>
      <c r="D19" s="15">
        <v>875</v>
      </c>
      <c r="E19" s="59">
        <v>568</v>
      </c>
      <c r="F19" s="7">
        <v>1320</v>
      </c>
      <c r="G19" s="59">
        <v>455</v>
      </c>
      <c r="H19" s="7">
        <v>4061</v>
      </c>
      <c r="I19" s="59">
        <v>234</v>
      </c>
      <c r="J19" s="7">
        <v>3101</v>
      </c>
      <c r="K19" s="59">
        <v>520</v>
      </c>
      <c r="L19" s="7">
        <v>2472</v>
      </c>
      <c r="M19" s="59">
        <v>2151</v>
      </c>
      <c r="N19" s="7">
        <v>470</v>
      </c>
      <c r="O19" s="59">
        <v>8146</v>
      </c>
      <c r="P19" s="7">
        <v>27</v>
      </c>
      <c r="Q19" s="59">
        <v>5801</v>
      </c>
      <c r="R19" s="7">
        <v>22</v>
      </c>
      <c r="S19" s="59">
        <v>304</v>
      </c>
      <c r="T19" s="12">
        <v>149200</v>
      </c>
      <c r="U19" s="26">
        <v>441600</v>
      </c>
      <c r="W19" s="19"/>
    </row>
    <row r="20" spans="1:23" ht="15.75" x14ac:dyDescent="0.25">
      <c r="A20" s="60" t="s">
        <v>18</v>
      </c>
      <c r="B20" s="7">
        <v>8465</v>
      </c>
      <c r="C20" s="25">
        <v>9569</v>
      </c>
      <c r="D20" s="15">
        <v>26</v>
      </c>
      <c r="E20" s="59">
        <v>494</v>
      </c>
      <c r="F20" s="7">
        <v>1653</v>
      </c>
      <c r="G20" s="59">
        <v>100</v>
      </c>
      <c r="H20" s="7">
        <v>3748</v>
      </c>
      <c r="I20" s="59">
        <v>157</v>
      </c>
      <c r="J20" s="7">
        <v>1671</v>
      </c>
      <c r="K20" s="59">
        <v>506</v>
      </c>
      <c r="L20" s="7">
        <v>1073</v>
      </c>
      <c r="M20" s="59">
        <v>2570</v>
      </c>
      <c r="N20" s="7">
        <v>256</v>
      </c>
      <c r="O20" s="59">
        <v>3679</v>
      </c>
      <c r="P20" s="7">
        <v>30</v>
      </c>
      <c r="Q20" s="59">
        <v>1984</v>
      </c>
      <c r="R20" s="7">
        <v>8</v>
      </c>
      <c r="S20" s="59">
        <v>79</v>
      </c>
      <c r="T20" s="12">
        <v>131900</v>
      </c>
      <c r="U20" s="26">
        <v>340800</v>
      </c>
      <c r="W20" s="19"/>
    </row>
    <row r="21" spans="1:23" ht="15.75" x14ac:dyDescent="0.25">
      <c r="A21" s="58"/>
      <c r="B21" s="8"/>
      <c r="C21" s="23"/>
      <c r="D21" s="16"/>
      <c r="E21" s="59"/>
      <c r="F21" s="8"/>
      <c r="G21" s="59"/>
      <c r="H21" s="8"/>
      <c r="I21" s="59"/>
      <c r="J21" s="8"/>
      <c r="K21" s="59"/>
      <c r="L21" s="8"/>
      <c r="M21" s="59"/>
      <c r="N21" s="8"/>
      <c r="O21" s="59"/>
      <c r="P21" s="8"/>
      <c r="Q21" s="59"/>
      <c r="R21" s="8"/>
      <c r="S21" s="59"/>
      <c r="T21" s="13"/>
      <c r="U21" s="24"/>
      <c r="W21" s="19"/>
    </row>
    <row r="22" spans="1:23" ht="15.75" x14ac:dyDescent="0.25">
      <c r="A22" s="60" t="s">
        <v>32</v>
      </c>
      <c r="B22" s="7">
        <v>573</v>
      </c>
      <c r="C22" s="27">
        <v>615</v>
      </c>
      <c r="D22" s="15">
        <v>45</v>
      </c>
      <c r="E22" s="59">
        <v>17</v>
      </c>
      <c r="F22" s="7">
        <v>316</v>
      </c>
      <c r="G22" s="59">
        <v>50</v>
      </c>
      <c r="H22" s="7">
        <v>155</v>
      </c>
      <c r="I22" s="59">
        <v>32</v>
      </c>
      <c r="J22" s="7">
        <v>29</v>
      </c>
      <c r="K22" s="59">
        <v>219</v>
      </c>
      <c r="L22" s="7">
        <v>12</v>
      </c>
      <c r="M22" s="59">
        <v>184</v>
      </c>
      <c r="N22" s="7">
        <v>13</v>
      </c>
      <c r="O22" s="59">
        <v>113</v>
      </c>
      <c r="P22" s="7">
        <v>3</v>
      </c>
      <c r="Q22" s="59">
        <v>0</v>
      </c>
      <c r="R22" s="7">
        <v>0</v>
      </c>
      <c r="S22" s="59">
        <v>0</v>
      </c>
      <c r="T22" s="12">
        <v>88700</v>
      </c>
      <c r="U22" s="26">
        <v>198200</v>
      </c>
      <c r="W22" s="19"/>
    </row>
    <row r="23" spans="1:23" ht="15.75" x14ac:dyDescent="0.25">
      <c r="A23" s="60" t="s">
        <v>19</v>
      </c>
      <c r="B23" s="7">
        <v>12524</v>
      </c>
      <c r="C23" s="25">
        <v>15849</v>
      </c>
      <c r="D23" s="15">
        <v>993</v>
      </c>
      <c r="E23" s="59">
        <v>437</v>
      </c>
      <c r="F23" s="7">
        <v>4003</v>
      </c>
      <c r="G23" s="59">
        <v>1302</v>
      </c>
      <c r="H23" s="7">
        <v>3336</v>
      </c>
      <c r="I23" s="59">
        <v>1329</v>
      </c>
      <c r="J23" s="7">
        <v>2375</v>
      </c>
      <c r="K23" s="59">
        <v>915</v>
      </c>
      <c r="L23" s="7">
        <v>1446</v>
      </c>
      <c r="M23" s="59">
        <v>1726</v>
      </c>
      <c r="N23" s="7">
        <v>348</v>
      </c>
      <c r="O23" s="59">
        <v>4163</v>
      </c>
      <c r="P23" s="7">
        <v>23</v>
      </c>
      <c r="Q23" s="59">
        <v>4949</v>
      </c>
      <c r="R23" s="7">
        <v>0</v>
      </c>
      <c r="S23" s="59">
        <v>1028</v>
      </c>
      <c r="T23" s="12">
        <v>120400</v>
      </c>
      <c r="U23" s="26">
        <v>411500</v>
      </c>
      <c r="W23" s="19"/>
    </row>
    <row r="24" spans="1:23" ht="15.75" x14ac:dyDescent="0.25">
      <c r="A24" s="60" t="s">
        <v>33</v>
      </c>
      <c r="B24" s="7">
        <v>909</v>
      </c>
      <c r="C24" s="27">
        <v>776</v>
      </c>
      <c r="D24" s="15">
        <v>5</v>
      </c>
      <c r="E24" s="59">
        <v>4</v>
      </c>
      <c r="F24" s="7">
        <v>15</v>
      </c>
      <c r="G24" s="59">
        <v>13</v>
      </c>
      <c r="H24" s="7">
        <v>13</v>
      </c>
      <c r="I24" s="59">
        <v>5</v>
      </c>
      <c r="J24" s="7">
        <v>80</v>
      </c>
      <c r="K24" s="59">
        <v>5</v>
      </c>
      <c r="L24" s="7">
        <v>297</v>
      </c>
      <c r="M24" s="59">
        <v>6</v>
      </c>
      <c r="N24" s="7">
        <v>343</v>
      </c>
      <c r="O24" s="59">
        <v>27</v>
      </c>
      <c r="P24" s="7">
        <v>147</v>
      </c>
      <c r="Q24" s="59">
        <v>401</v>
      </c>
      <c r="R24" s="7">
        <v>9</v>
      </c>
      <c r="S24" s="59">
        <v>315</v>
      </c>
      <c r="T24" s="12">
        <v>317500</v>
      </c>
      <c r="U24" s="26">
        <v>925200</v>
      </c>
      <c r="W24" s="19"/>
    </row>
    <row r="25" spans="1:23" ht="15.75" x14ac:dyDescent="0.25">
      <c r="A25" s="58"/>
      <c r="B25" s="8"/>
      <c r="C25" s="23"/>
      <c r="D25" s="16"/>
      <c r="E25" s="59"/>
      <c r="F25" s="8"/>
      <c r="G25" s="59"/>
      <c r="H25" s="8"/>
      <c r="I25" s="59"/>
      <c r="J25" s="8"/>
      <c r="K25" s="59"/>
      <c r="L25" s="8"/>
      <c r="M25" s="59"/>
      <c r="N25" s="8"/>
      <c r="O25" s="59"/>
      <c r="P25" s="8"/>
      <c r="Q25" s="59"/>
      <c r="R25" s="8"/>
      <c r="S25" s="59"/>
      <c r="T25" s="13"/>
      <c r="U25" s="24"/>
      <c r="W25" s="19"/>
    </row>
    <row r="26" spans="1:23" ht="15.75" x14ac:dyDescent="0.25">
      <c r="A26" s="60" t="s">
        <v>44</v>
      </c>
      <c r="B26" s="7">
        <v>5011</v>
      </c>
      <c r="C26" s="25">
        <v>7661</v>
      </c>
      <c r="D26" s="15">
        <v>120</v>
      </c>
      <c r="E26" s="59">
        <v>153</v>
      </c>
      <c r="F26" s="7">
        <v>2486</v>
      </c>
      <c r="G26" s="59">
        <v>32</v>
      </c>
      <c r="H26" s="7">
        <v>1674</v>
      </c>
      <c r="I26" s="59">
        <v>429</v>
      </c>
      <c r="J26" s="7">
        <v>469</v>
      </c>
      <c r="K26" s="59">
        <v>862</v>
      </c>
      <c r="L26" s="7">
        <v>203</v>
      </c>
      <c r="M26" s="59">
        <v>2532</v>
      </c>
      <c r="N26" s="7">
        <v>59</v>
      </c>
      <c r="O26" s="59">
        <v>3134</v>
      </c>
      <c r="P26" s="7">
        <v>0</v>
      </c>
      <c r="Q26" s="59">
        <v>465</v>
      </c>
      <c r="R26" s="7">
        <v>0</v>
      </c>
      <c r="S26" s="59">
        <v>54</v>
      </c>
      <c r="T26" s="12">
        <v>98700</v>
      </c>
      <c r="U26" s="26">
        <v>292500</v>
      </c>
      <c r="W26" s="19"/>
    </row>
    <row r="27" spans="1:23" ht="15.75" x14ac:dyDescent="0.25">
      <c r="A27" s="60" t="s">
        <v>20</v>
      </c>
      <c r="B27" s="7">
        <v>1435</v>
      </c>
      <c r="C27" s="25">
        <v>1410</v>
      </c>
      <c r="D27" s="15">
        <v>0</v>
      </c>
      <c r="E27" s="59">
        <v>6</v>
      </c>
      <c r="F27" s="7">
        <v>8</v>
      </c>
      <c r="G27" s="59">
        <v>17</v>
      </c>
      <c r="H27" s="7">
        <v>36</v>
      </c>
      <c r="I27" s="59">
        <v>16</v>
      </c>
      <c r="J27" s="7">
        <v>184</v>
      </c>
      <c r="K27" s="59">
        <v>0</v>
      </c>
      <c r="L27" s="7">
        <v>426</v>
      </c>
      <c r="M27" s="59">
        <v>20</v>
      </c>
      <c r="N27" s="7">
        <v>478</v>
      </c>
      <c r="O27" s="59">
        <v>70</v>
      </c>
      <c r="P27" s="7">
        <v>263</v>
      </c>
      <c r="Q27" s="59">
        <v>556</v>
      </c>
      <c r="R27" s="7">
        <v>40</v>
      </c>
      <c r="S27" s="59">
        <v>725</v>
      </c>
      <c r="T27" s="12">
        <v>319400</v>
      </c>
      <c r="U27" s="26">
        <v>1018400</v>
      </c>
      <c r="W27" s="19"/>
    </row>
    <row r="28" spans="1:23" ht="15.75" x14ac:dyDescent="0.25">
      <c r="A28" s="60" t="s">
        <v>21</v>
      </c>
      <c r="B28" s="7">
        <v>19014</v>
      </c>
      <c r="C28" s="25">
        <v>20510</v>
      </c>
      <c r="D28" s="15">
        <v>6324</v>
      </c>
      <c r="E28" s="59">
        <v>2348</v>
      </c>
      <c r="F28" s="7">
        <v>6781</v>
      </c>
      <c r="G28" s="59">
        <v>4111</v>
      </c>
      <c r="H28" s="7">
        <v>4286</v>
      </c>
      <c r="I28" s="59">
        <v>2293</v>
      </c>
      <c r="J28" s="7">
        <v>1121</v>
      </c>
      <c r="K28" s="59">
        <v>2489</v>
      </c>
      <c r="L28" s="7">
        <v>446</v>
      </c>
      <c r="M28" s="59">
        <v>3700</v>
      </c>
      <c r="N28" s="7">
        <v>46</v>
      </c>
      <c r="O28" s="59">
        <v>4601</v>
      </c>
      <c r="P28" s="7">
        <v>0</v>
      </c>
      <c r="Q28" s="59">
        <v>758</v>
      </c>
      <c r="R28" s="7">
        <v>10</v>
      </c>
      <c r="S28" s="59">
        <v>210</v>
      </c>
      <c r="T28" s="12">
        <v>72200</v>
      </c>
      <c r="U28" s="26">
        <v>174300</v>
      </c>
      <c r="W28" s="19"/>
    </row>
    <row r="29" spans="1:23" ht="15.75" x14ac:dyDescent="0.25">
      <c r="A29" s="58"/>
      <c r="B29" s="8"/>
      <c r="C29" s="23"/>
      <c r="D29" s="16"/>
      <c r="E29" s="59"/>
      <c r="F29" s="8"/>
      <c r="G29" s="59"/>
      <c r="H29" s="8"/>
      <c r="I29" s="59"/>
      <c r="J29" s="8"/>
      <c r="K29" s="59"/>
      <c r="L29" s="8"/>
      <c r="M29" s="59"/>
      <c r="N29" s="8"/>
      <c r="O29" s="59"/>
      <c r="P29" s="8"/>
      <c r="Q29" s="59"/>
      <c r="R29" s="8"/>
      <c r="S29" s="59"/>
      <c r="T29" s="13"/>
      <c r="U29" s="24"/>
      <c r="W29" s="19"/>
    </row>
    <row r="30" spans="1:23" ht="15" customHeight="1" x14ac:dyDescent="0.25">
      <c r="A30" s="60" t="s">
        <v>34</v>
      </c>
      <c r="B30" s="7">
        <v>177</v>
      </c>
      <c r="C30" s="27">
        <v>166</v>
      </c>
      <c r="D30" s="15">
        <v>0</v>
      </c>
      <c r="E30" s="59">
        <v>0</v>
      </c>
      <c r="F30" s="7">
        <v>0</v>
      </c>
      <c r="G30" s="59">
        <v>1</v>
      </c>
      <c r="H30" s="7">
        <v>4</v>
      </c>
      <c r="I30" s="59">
        <v>0</v>
      </c>
      <c r="J30" s="7">
        <v>4</v>
      </c>
      <c r="K30" s="59">
        <v>0</v>
      </c>
      <c r="L30" s="7">
        <v>2</v>
      </c>
      <c r="M30" s="59">
        <v>0</v>
      </c>
      <c r="N30" s="7">
        <v>49</v>
      </c>
      <c r="O30" s="59">
        <v>0</v>
      </c>
      <c r="P30" s="7">
        <v>62</v>
      </c>
      <c r="Q30" s="59">
        <v>1</v>
      </c>
      <c r="R30" s="7">
        <v>56</v>
      </c>
      <c r="S30" s="59">
        <v>164</v>
      </c>
      <c r="T30" s="12">
        <v>761000</v>
      </c>
      <c r="U30" s="29" t="s">
        <v>48</v>
      </c>
      <c r="W30" s="19"/>
    </row>
    <row r="31" spans="1:23" ht="15.75" x14ac:dyDescent="0.25">
      <c r="A31" s="60" t="s">
        <v>22</v>
      </c>
      <c r="B31" s="7">
        <v>2067</v>
      </c>
      <c r="C31" s="25">
        <v>3145</v>
      </c>
      <c r="D31" s="15">
        <v>19</v>
      </c>
      <c r="E31" s="59">
        <v>43</v>
      </c>
      <c r="F31" s="7">
        <v>892</v>
      </c>
      <c r="G31" s="59">
        <v>16</v>
      </c>
      <c r="H31" s="7">
        <v>682</v>
      </c>
      <c r="I31" s="59">
        <v>27</v>
      </c>
      <c r="J31" s="7">
        <v>278</v>
      </c>
      <c r="K31" s="59">
        <v>97</v>
      </c>
      <c r="L31" s="7">
        <v>132</v>
      </c>
      <c r="M31" s="59">
        <v>705</v>
      </c>
      <c r="N31" s="7">
        <v>55</v>
      </c>
      <c r="O31" s="59">
        <v>1350</v>
      </c>
      <c r="P31" s="7">
        <v>9</v>
      </c>
      <c r="Q31" s="59">
        <v>882</v>
      </c>
      <c r="R31" s="7">
        <v>0</v>
      </c>
      <c r="S31" s="59">
        <v>25</v>
      </c>
      <c r="T31" s="12">
        <v>107300</v>
      </c>
      <c r="U31" s="26">
        <v>419400</v>
      </c>
      <c r="W31" s="19"/>
    </row>
    <row r="32" spans="1:23" ht="15.75" x14ac:dyDescent="0.25">
      <c r="A32" s="60" t="s">
        <v>35</v>
      </c>
      <c r="B32" s="7">
        <v>578</v>
      </c>
      <c r="C32" s="27">
        <v>594</v>
      </c>
      <c r="D32" s="15">
        <v>0</v>
      </c>
      <c r="E32" s="59">
        <v>17</v>
      </c>
      <c r="F32" s="7">
        <v>261</v>
      </c>
      <c r="G32" s="59">
        <v>0</v>
      </c>
      <c r="H32" s="7">
        <v>236</v>
      </c>
      <c r="I32" s="59">
        <v>0</v>
      </c>
      <c r="J32" s="7">
        <v>42</v>
      </c>
      <c r="K32" s="59">
        <v>50</v>
      </c>
      <c r="L32" s="7">
        <v>34</v>
      </c>
      <c r="M32" s="59">
        <v>161</v>
      </c>
      <c r="N32" s="7">
        <v>5</v>
      </c>
      <c r="O32" s="59">
        <v>320</v>
      </c>
      <c r="P32" s="7">
        <v>0</v>
      </c>
      <c r="Q32" s="59">
        <v>38</v>
      </c>
      <c r="R32" s="7">
        <v>0</v>
      </c>
      <c r="S32" s="59">
        <v>8</v>
      </c>
      <c r="T32" s="12">
        <v>103800</v>
      </c>
      <c r="U32" s="26">
        <v>323000</v>
      </c>
      <c r="W32" s="19"/>
    </row>
    <row r="33" spans="1:23" ht="15.75" x14ac:dyDescent="0.25">
      <c r="A33" s="58"/>
      <c r="B33" s="8"/>
      <c r="C33" s="23"/>
      <c r="D33" s="16"/>
      <c r="E33" s="59"/>
      <c r="F33" s="8"/>
      <c r="G33" s="59"/>
      <c r="H33" s="8"/>
      <c r="I33" s="59"/>
      <c r="J33" s="8"/>
      <c r="K33" s="59"/>
      <c r="L33" s="8"/>
      <c r="M33" s="59"/>
      <c r="N33" s="8"/>
      <c r="O33" s="59"/>
      <c r="P33" s="8"/>
      <c r="Q33" s="59"/>
      <c r="R33" s="8"/>
      <c r="S33" s="59"/>
      <c r="T33" s="13"/>
      <c r="U33" s="24"/>
      <c r="W33" s="19"/>
    </row>
    <row r="34" spans="1:23" ht="15" customHeight="1" x14ac:dyDescent="0.25">
      <c r="A34" s="60" t="s">
        <v>36</v>
      </c>
      <c r="B34" s="7">
        <v>678</v>
      </c>
      <c r="C34" s="27">
        <v>879</v>
      </c>
      <c r="D34" s="15">
        <v>6</v>
      </c>
      <c r="E34" s="59">
        <v>0</v>
      </c>
      <c r="F34" s="7">
        <v>54</v>
      </c>
      <c r="G34" s="59">
        <v>0</v>
      </c>
      <c r="H34" s="7">
        <v>277</v>
      </c>
      <c r="I34" s="59">
        <v>4</v>
      </c>
      <c r="J34" s="7">
        <v>208</v>
      </c>
      <c r="K34" s="59">
        <v>11</v>
      </c>
      <c r="L34" s="7">
        <v>104</v>
      </c>
      <c r="M34" s="59">
        <v>136</v>
      </c>
      <c r="N34" s="7">
        <v>17</v>
      </c>
      <c r="O34" s="59">
        <v>510</v>
      </c>
      <c r="P34" s="7">
        <v>12</v>
      </c>
      <c r="Q34" s="59">
        <v>195</v>
      </c>
      <c r="R34" s="7">
        <v>0</v>
      </c>
      <c r="S34" s="59">
        <v>23</v>
      </c>
      <c r="T34" s="12">
        <v>150400</v>
      </c>
      <c r="U34" s="26">
        <v>369000</v>
      </c>
      <c r="W34" s="19"/>
    </row>
    <row r="35" spans="1:23" ht="15.75" x14ac:dyDescent="0.25">
      <c r="A35" s="60" t="s">
        <v>23</v>
      </c>
      <c r="B35" s="7">
        <v>2131</v>
      </c>
      <c r="C35" s="25">
        <v>2662</v>
      </c>
      <c r="D35" s="15">
        <v>132</v>
      </c>
      <c r="E35" s="59">
        <v>86</v>
      </c>
      <c r="F35" s="7">
        <v>254</v>
      </c>
      <c r="G35" s="59">
        <v>72</v>
      </c>
      <c r="H35" s="7">
        <v>679</v>
      </c>
      <c r="I35" s="59">
        <v>119</v>
      </c>
      <c r="J35" s="7">
        <v>554</v>
      </c>
      <c r="K35" s="59">
        <v>130</v>
      </c>
      <c r="L35" s="7">
        <v>339</v>
      </c>
      <c r="M35" s="59">
        <v>398</v>
      </c>
      <c r="N35" s="7">
        <v>144</v>
      </c>
      <c r="O35" s="59">
        <v>1080</v>
      </c>
      <c r="P35" s="7">
        <v>21</v>
      </c>
      <c r="Q35" s="59">
        <v>648</v>
      </c>
      <c r="R35" s="7">
        <v>8</v>
      </c>
      <c r="S35" s="59">
        <v>129</v>
      </c>
      <c r="T35" s="12">
        <v>150000</v>
      </c>
      <c r="U35" s="26">
        <v>414500</v>
      </c>
      <c r="W35" s="19"/>
    </row>
    <row r="36" spans="1:23" ht="15.75" x14ac:dyDescent="0.25">
      <c r="A36" s="60" t="s">
        <v>37</v>
      </c>
      <c r="B36" s="7">
        <v>6037</v>
      </c>
      <c r="C36" s="25">
        <v>6286</v>
      </c>
      <c r="D36" s="15">
        <v>37</v>
      </c>
      <c r="E36" s="59">
        <v>120</v>
      </c>
      <c r="F36" s="7">
        <v>208</v>
      </c>
      <c r="G36" s="59">
        <v>9</v>
      </c>
      <c r="H36" s="7">
        <v>2354</v>
      </c>
      <c r="I36" s="59">
        <v>0</v>
      </c>
      <c r="J36" s="7">
        <v>1775</v>
      </c>
      <c r="K36" s="59">
        <v>34</v>
      </c>
      <c r="L36" s="7">
        <v>1181</v>
      </c>
      <c r="M36" s="59">
        <v>505</v>
      </c>
      <c r="N36" s="7">
        <v>376</v>
      </c>
      <c r="O36" s="59">
        <v>2902</v>
      </c>
      <c r="P36" s="7">
        <v>90</v>
      </c>
      <c r="Q36" s="59">
        <v>2480</v>
      </c>
      <c r="R36" s="7">
        <v>16</v>
      </c>
      <c r="S36" s="59">
        <v>236</v>
      </c>
      <c r="T36" s="12">
        <v>159800</v>
      </c>
      <c r="U36" s="26">
        <v>475400</v>
      </c>
      <c r="W36" s="19"/>
    </row>
    <row r="37" spans="1:23" ht="15.75" x14ac:dyDescent="0.25">
      <c r="A37" s="58"/>
      <c r="B37" s="8"/>
      <c r="C37" s="23"/>
      <c r="D37" s="16"/>
      <c r="E37" s="59"/>
      <c r="F37" s="8"/>
      <c r="G37" s="59"/>
      <c r="H37" s="8"/>
      <c r="I37" s="59"/>
      <c r="J37" s="8"/>
      <c r="K37" s="59"/>
      <c r="L37" s="8"/>
      <c r="M37" s="59"/>
      <c r="N37" s="8"/>
      <c r="O37" s="59"/>
      <c r="P37" s="8"/>
      <c r="Q37" s="59"/>
      <c r="R37" s="8"/>
      <c r="S37" s="59"/>
      <c r="T37" s="13"/>
      <c r="U37" s="24"/>
      <c r="W37" s="19"/>
    </row>
    <row r="38" spans="1:23" ht="15.75" x14ac:dyDescent="0.25">
      <c r="A38" s="60" t="s">
        <v>43</v>
      </c>
      <c r="B38" s="7">
        <v>1454</v>
      </c>
      <c r="C38" s="25">
        <v>1322</v>
      </c>
      <c r="D38" s="15">
        <v>0</v>
      </c>
      <c r="E38" s="59">
        <v>4</v>
      </c>
      <c r="F38" s="7">
        <v>26</v>
      </c>
      <c r="G38" s="59">
        <v>15</v>
      </c>
      <c r="H38" s="7">
        <v>171</v>
      </c>
      <c r="I38" s="59">
        <v>0</v>
      </c>
      <c r="J38" s="7">
        <v>380</v>
      </c>
      <c r="K38" s="59">
        <v>0</v>
      </c>
      <c r="L38" s="7">
        <v>524</v>
      </c>
      <c r="M38" s="59">
        <v>12</v>
      </c>
      <c r="N38" s="7">
        <v>291</v>
      </c>
      <c r="O38" s="59">
        <v>232</v>
      </c>
      <c r="P38" s="7">
        <v>44</v>
      </c>
      <c r="Q38" s="59">
        <v>800</v>
      </c>
      <c r="R38" s="7">
        <v>18</v>
      </c>
      <c r="S38" s="59">
        <v>259</v>
      </c>
      <c r="T38" s="12">
        <v>225600</v>
      </c>
      <c r="U38" s="26">
        <v>772100</v>
      </c>
      <c r="W38" s="19"/>
    </row>
    <row r="39" spans="1:23" ht="15.75" x14ac:dyDescent="0.25">
      <c r="A39" s="60" t="s">
        <v>38</v>
      </c>
      <c r="B39" s="7">
        <v>397</v>
      </c>
      <c r="C39" s="27">
        <v>400</v>
      </c>
      <c r="D39" s="15">
        <v>17</v>
      </c>
      <c r="E39" s="59">
        <v>0</v>
      </c>
      <c r="F39" s="7">
        <v>143</v>
      </c>
      <c r="G39" s="59">
        <v>0</v>
      </c>
      <c r="H39" s="7">
        <v>120</v>
      </c>
      <c r="I39" s="59">
        <v>9</v>
      </c>
      <c r="J39" s="7">
        <v>63</v>
      </c>
      <c r="K39" s="59">
        <v>22</v>
      </c>
      <c r="L39" s="7">
        <v>38</v>
      </c>
      <c r="M39" s="59">
        <v>67</v>
      </c>
      <c r="N39" s="7">
        <v>10</v>
      </c>
      <c r="O39" s="59">
        <v>166</v>
      </c>
      <c r="P39" s="7">
        <v>6</v>
      </c>
      <c r="Q39" s="59">
        <v>111</v>
      </c>
      <c r="R39" s="7">
        <v>0</v>
      </c>
      <c r="S39" s="59">
        <v>25</v>
      </c>
      <c r="T39" s="12">
        <v>115800</v>
      </c>
      <c r="U39" s="26">
        <v>372900</v>
      </c>
      <c r="W39" s="19"/>
    </row>
    <row r="40" spans="1:23" ht="15.75" x14ac:dyDescent="0.25">
      <c r="A40" s="60" t="s">
        <v>39</v>
      </c>
      <c r="B40" s="7">
        <v>667</v>
      </c>
      <c r="C40" s="27">
        <v>720</v>
      </c>
      <c r="D40" s="15">
        <v>0</v>
      </c>
      <c r="E40" s="59">
        <v>2</v>
      </c>
      <c r="F40" s="7">
        <v>27</v>
      </c>
      <c r="G40" s="59">
        <v>0</v>
      </c>
      <c r="H40" s="7">
        <v>88</v>
      </c>
      <c r="I40" s="59">
        <v>0</v>
      </c>
      <c r="J40" s="7">
        <v>177</v>
      </c>
      <c r="K40" s="59">
        <v>5</v>
      </c>
      <c r="L40" s="7">
        <v>195</v>
      </c>
      <c r="M40" s="59">
        <v>13</v>
      </c>
      <c r="N40" s="7">
        <v>139</v>
      </c>
      <c r="O40" s="59">
        <v>83</v>
      </c>
      <c r="P40" s="7">
        <v>41</v>
      </c>
      <c r="Q40" s="59">
        <v>429</v>
      </c>
      <c r="R40" s="7">
        <v>0</v>
      </c>
      <c r="S40" s="59">
        <v>188</v>
      </c>
      <c r="T40" s="12">
        <v>215600</v>
      </c>
      <c r="U40" s="26">
        <v>800000</v>
      </c>
      <c r="W40" s="19"/>
    </row>
    <row r="41" spans="1:23" ht="15.75" x14ac:dyDescent="0.25">
      <c r="A41" s="58"/>
      <c r="B41" s="8"/>
      <c r="C41" s="23"/>
      <c r="D41" s="16"/>
      <c r="E41" s="59"/>
      <c r="F41" s="8"/>
      <c r="G41" s="59"/>
      <c r="H41" s="8"/>
      <c r="I41" s="59"/>
      <c r="J41" s="8"/>
      <c r="K41" s="59"/>
      <c r="L41" s="8"/>
      <c r="M41" s="59"/>
      <c r="N41" s="8"/>
      <c r="O41" s="59"/>
      <c r="P41" s="8"/>
      <c r="Q41" s="59"/>
      <c r="R41" s="8"/>
      <c r="S41" s="59"/>
      <c r="T41" s="13"/>
      <c r="U41" s="24"/>
      <c r="W41" s="19"/>
    </row>
    <row r="42" spans="1:23" ht="15.75" x14ac:dyDescent="0.25">
      <c r="A42" s="60" t="s">
        <v>40</v>
      </c>
      <c r="B42" s="7">
        <v>514</v>
      </c>
      <c r="C42" s="27">
        <v>454</v>
      </c>
      <c r="D42" s="15">
        <v>2</v>
      </c>
      <c r="E42" s="59">
        <v>0</v>
      </c>
      <c r="F42" s="7">
        <v>13</v>
      </c>
      <c r="G42" s="59">
        <v>13</v>
      </c>
      <c r="H42" s="7">
        <v>61</v>
      </c>
      <c r="I42" s="59">
        <v>0</v>
      </c>
      <c r="J42" s="7">
        <v>88</v>
      </c>
      <c r="K42" s="59">
        <v>0</v>
      </c>
      <c r="L42" s="7">
        <v>205</v>
      </c>
      <c r="M42" s="59">
        <v>8</v>
      </c>
      <c r="N42" s="7">
        <v>124</v>
      </c>
      <c r="O42" s="59">
        <v>30</v>
      </c>
      <c r="P42" s="7">
        <v>14</v>
      </c>
      <c r="Q42" s="59">
        <v>281</v>
      </c>
      <c r="R42" s="7">
        <v>7</v>
      </c>
      <c r="S42" s="59">
        <v>122</v>
      </c>
      <c r="T42" s="12">
        <v>242300</v>
      </c>
      <c r="U42" s="26">
        <v>850900</v>
      </c>
      <c r="W42" s="19"/>
    </row>
    <row r="43" spans="1:23" ht="15.75" x14ac:dyDescent="0.25">
      <c r="A43" s="60" t="s">
        <v>45</v>
      </c>
      <c r="B43" s="7">
        <v>882</v>
      </c>
      <c r="C43" s="27">
        <v>902</v>
      </c>
      <c r="D43" s="15">
        <v>12</v>
      </c>
      <c r="E43" s="59">
        <v>5</v>
      </c>
      <c r="F43" s="7">
        <v>684</v>
      </c>
      <c r="G43" s="59">
        <v>21</v>
      </c>
      <c r="H43" s="7">
        <v>156</v>
      </c>
      <c r="I43" s="59">
        <v>36</v>
      </c>
      <c r="J43" s="7">
        <v>21</v>
      </c>
      <c r="K43" s="59">
        <v>216</v>
      </c>
      <c r="L43" s="7">
        <v>6</v>
      </c>
      <c r="M43" s="59">
        <v>494</v>
      </c>
      <c r="N43" s="7">
        <v>3</v>
      </c>
      <c r="O43" s="59">
        <v>130</v>
      </c>
      <c r="P43" s="7">
        <v>0</v>
      </c>
      <c r="Q43" s="59">
        <v>0</v>
      </c>
      <c r="R43" s="7">
        <v>0</v>
      </c>
      <c r="S43" s="59">
        <v>0</v>
      </c>
      <c r="T43" s="12">
        <v>85600</v>
      </c>
      <c r="U43" s="26">
        <v>248900</v>
      </c>
      <c r="W43" s="19"/>
    </row>
    <row r="44" spans="1:23" ht="15.75" x14ac:dyDescent="0.25">
      <c r="A44" s="60" t="s">
        <v>24</v>
      </c>
      <c r="B44" s="7">
        <v>7784</v>
      </c>
      <c r="C44" s="25">
        <v>10061</v>
      </c>
      <c r="D44" s="15">
        <v>138</v>
      </c>
      <c r="E44" s="59">
        <v>262</v>
      </c>
      <c r="F44" s="7">
        <v>1383</v>
      </c>
      <c r="G44" s="59">
        <v>294</v>
      </c>
      <c r="H44" s="7">
        <v>3069</v>
      </c>
      <c r="I44" s="59">
        <v>162</v>
      </c>
      <c r="J44" s="7">
        <v>2054</v>
      </c>
      <c r="K44" s="59">
        <v>650</v>
      </c>
      <c r="L44" s="7">
        <v>860</v>
      </c>
      <c r="M44" s="59">
        <v>2301</v>
      </c>
      <c r="N44" s="7">
        <v>206</v>
      </c>
      <c r="O44" s="59">
        <v>4219</v>
      </c>
      <c r="P44" s="7">
        <v>66</v>
      </c>
      <c r="Q44" s="59">
        <v>2061</v>
      </c>
      <c r="R44" s="7">
        <v>8</v>
      </c>
      <c r="S44" s="59">
        <v>112</v>
      </c>
      <c r="T44" s="12">
        <v>138300</v>
      </c>
      <c r="U44" s="26">
        <v>347700</v>
      </c>
      <c r="W44" s="19"/>
    </row>
    <row r="45" spans="1:23" ht="15.75" x14ac:dyDescent="0.25">
      <c r="A45" s="58"/>
      <c r="B45" s="8"/>
      <c r="C45" s="23"/>
      <c r="D45" s="16"/>
      <c r="E45" s="59"/>
      <c r="F45" s="8"/>
      <c r="G45" s="59"/>
      <c r="H45" s="8"/>
      <c r="I45" s="59"/>
      <c r="J45" s="8"/>
      <c r="K45" s="59"/>
      <c r="L45" s="8"/>
      <c r="M45" s="59"/>
      <c r="N45" s="8"/>
      <c r="O45" s="59"/>
      <c r="P45" s="8"/>
      <c r="Q45" s="59"/>
      <c r="R45" s="8"/>
      <c r="S45" s="59"/>
      <c r="T45" s="13"/>
      <c r="U45" s="24"/>
      <c r="W45" s="19"/>
    </row>
    <row r="46" spans="1:23" ht="15.75" x14ac:dyDescent="0.25">
      <c r="A46" s="60" t="s">
        <v>41</v>
      </c>
      <c r="B46" s="7">
        <v>535</v>
      </c>
      <c r="C46" s="27">
        <v>619</v>
      </c>
      <c r="D46" s="15">
        <v>3</v>
      </c>
      <c r="E46" s="59">
        <v>14</v>
      </c>
      <c r="F46" s="7">
        <v>0</v>
      </c>
      <c r="G46" s="59">
        <v>6</v>
      </c>
      <c r="H46" s="7">
        <v>38</v>
      </c>
      <c r="I46" s="59">
        <v>3</v>
      </c>
      <c r="J46" s="7">
        <v>155</v>
      </c>
      <c r="K46" s="59">
        <v>3</v>
      </c>
      <c r="L46" s="7">
        <v>204</v>
      </c>
      <c r="M46" s="59">
        <v>4</v>
      </c>
      <c r="N46" s="7">
        <v>102</v>
      </c>
      <c r="O46" s="59">
        <v>17</v>
      </c>
      <c r="P46" s="7">
        <v>30</v>
      </c>
      <c r="Q46" s="59">
        <v>366</v>
      </c>
      <c r="R46" s="7">
        <v>3</v>
      </c>
      <c r="S46" s="59">
        <v>206</v>
      </c>
      <c r="T46" s="12">
        <v>231600</v>
      </c>
      <c r="U46" s="26">
        <v>884000</v>
      </c>
      <c r="W46" s="19"/>
    </row>
    <row r="47" spans="1:23" ht="15.75" x14ac:dyDescent="0.25">
      <c r="A47" s="60" t="s">
        <v>25</v>
      </c>
      <c r="B47" s="7">
        <v>28026</v>
      </c>
      <c r="C47" s="25">
        <v>29983</v>
      </c>
      <c r="D47" s="15">
        <v>1022</v>
      </c>
      <c r="E47" s="59">
        <v>1140</v>
      </c>
      <c r="F47" s="7">
        <v>3976</v>
      </c>
      <c r="G47" s="59">
        <v>653</v>
      </c>
      <c r="H47" s="7">
        <v>9591</v>
      </c>
      <c r="I47" s="59">
        <v>540</v>
      </c>
      <c r="J47" s="7">
        <v>7657</v>
      </c>
      <c r="K47" s="59">
        <v>1445</v>
      </c>
      <c r="L47" s="7">
        <v>4010</v>
      </c>
      <c r="M47" s="59">
        <v>6131</v>
      </c>
      <c r="N47" s="7">
        <v>1442</v>
      </c>
      <c r="O47" s="59">
        <v>12710</v>
      </c>
      <c r="P47" s="7">
        <v>305</v>
      </c>
      <c r="Q47" s="59">
        <v>6574</v>
      </c>
      <c r="R47" s="7">
        <v>23</v>
      </c>
      <c r="S47" s="59">
        <v>790</v>
      </c>
      <c r="T47" s="12">
        <v>147400</v>
      </c>
      <c r="U47" s="26">
        <v>364700</v>
      </c>
      <c r="W47" s="19"/>
    </row>
    <row r="48" spans="1:23" ht="15.75" x14ac:dyDescent="0.25">
      <c r="A48" s="61" t="s">
        <v>42</v>
      </c>
      <c r="B48" s="9">
        <v>1068</v>
      </c>
      <c r="C48" s="38">
        <v>1077</v>
      </c>
      <c r="D48" s="17">
        <v>102</v>
      </c>
      <c r="E48" s="30">
        <v>20</v>
      </c>
      <c r="F48" s="9">
        <v>397</v>
      </c>
      <c r="G48" s="30">
        <v>15</v>
      </c>
      <c r="H48" s="9">
        <v>393</v>
      </c>
      <c r="I48" s="30">
        <v>82</v>
      </c>
      <c r="J48" s="9">
        <v>161</v>
      </c>
      <c r="K48" s="30">
        <v>135</v>
      </c>
      <c r="L48" s="9">
        <v>15</v>
      </c>
      <c r="M48" s="30">
        <v>411</v>
      </c>
      <c r="N48" s="9">
        <v>0</v>
      </c>
      <c r="O48" s="30">
        <v>322</v>
      </c>
      <c r="P48" s="9">
        <v>0</v>
      </c>
      <c r="Q48" s="30">
        <v>82</v>
      </c>
      <c r="R48" s="9">
        <v>0</v>
      </c>
      <c r="S48" s="31">
        <v>10</v>
      </c>
      <c r="T48" s="14">
        <v>103700</v>
      </c>
      <c r="U48" s="32">
        <v>268600</v>
      </c>
      <c r="W48" s="19"/>
    </row>
    <row r="49" spans="1:23" s="2" customFormat="1" ht="16.5" thickBot="1" x14ac:dyDescent="0.3">
      <c r="A49" s="62" t="s">
        <v>3</v>
      </c>
      <c r="B49" s="39">
        <f>SUM(B5:B48)</f>
        <v>166779</v>
      </c>
      <c r="C49" s="39">
        <v>191328</v>
      </c>
      <c r="D49" s="10">
        <v>11107</v>
      </c>
      <c r="E49" s="39">
        <v>6883</v>
      </c>
      <c r="F49" s="10">
        <v>40939</v>
      </c>
      <c r="G49" s="11">
        <v>7956</v>
      </c>
      <c r="H49" s="10">
        <v>56038</v>
      </c>
      <c r="I49" s="11">
        <v>7566</v>
      </c>
      <c r="J49" s="10">
        <v>31700</v>
      </c>
      <c r="K49" s="11">
        <v>13072</v>
      </c>
      <c r="L49" s="10">
        <v>18280</v>
      </c>
      <c r="M49" s="11">
        <v>42270</v>
      </c>
      <c r="N49" s="10">
        <v>6526</v>
      </c>
      <c r="O49" s="11">
        <v>70861</v>
      </c>
      <c r="P49" s="10">
        <v>1864</v>
      </c>
      <c r="Q49" s="11">
        <v>36032</v>
      </c>
      <c r="R49" s="10">
        <v>328</v>
      </c>
      <c r="S49" s="11">
        <v>6688</v>
      </c>
      <c r="T49" s="33">
        <f>AVERAGE(T16:T48)</f>
        <v>193056</v>
      </c>
      <c r="U49" s="40">
        <v>343500</v>
      </c>
      <c r="W49" s="20"/>
    </row>
    <row r="50" spans="1:23" ht="15.75" thickTop="1" x14ac:dyDescent="0.2"/>
    <row r="51" spans="1:23" ht="41.25" customHeight="1" x14ac:dyDescent="0.2"/>
    <row r="55" spans="1:23" ht="15.75" x14ac:dyDescent="0.2">
      <c r="A55" s="53"/>
      <c r="B55" s="53"/>
    </row>
  </sheetData>
  <mergeCells count="12">
    <mergeCell ref="A55:B55"/>
    <mergeCell ref="A1:W1"/>
    <mergeCell ref="B2:C3"/>
    <mergeCell ref="D2:E3"/>
    <mergeCell ref="F2:G3"/>
    <mergeCell ref="H2:I3"/>
    <mergeCell ref="J2:K3"/>
    <mergeCell ref="L2:M3"/>
    <mergeCell ref="T2:U3"/>
    <mergeCell ref="N2:O3"/>
    <mergeCell ref="P2:Q3"/>
    <mergeCell ref="R2:S3"/>
  </mergeCells>
  <phoneticPr fontId="0" type="noConversion"/>
  <printOptions horizontalCentered="1" verticalCentered="1"/>
  <pageMargins left="0.5" right="0.5" top="0.5" bottom="0.5" header="0" footer="0"/>
  <pageSetup scale="60" orientation="landscape" r:id="rId1"/>
  <headerFooter alignWithMargins="0"/>
  <ignoredErrors>
    <ignoredError sqref="B4 D4 F4 H4 J4 L4 N4 P4 R4 T4" numberStoredAsText="1"/>
    <ignoredError sqref="D49 F49 H49 J49 L49 N49 P49 R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zoomScale="70" workbookViewId="0">
      <selection activeCell="A26" sqref="A26"/>
    </sheetView>
  </sheetViews>
  <sheetFormatPr defaultRowHeight="15.75" x14ac:dyDescent="0.25"/>
  <cols>
    <col min="1" max="1" width="28.21875" customWidth="1"/>
    <col min="2" max="2" width="12.88671875" bestFit="1" customWidth="1"/>
    <col min="3" max="3" width="12.6640625" customWidth="1"/>
  </cols>
  <sheetData>
    <row r="1" spans="1:3" ht="16.5" thickBot="1" x14ac:dyDescent="0.3">
      <c r="A1" s="3"/>
      <c r="B1" s="4" t="s">
        <v>10</v>
      </c>
      <c r="C1" s="5">
        <v>2022</v>
      </c>
    </row>
    <row r="2" spans="1:3" ht="16.5" thickTop="1" x14ac:dyDescent="0.25">
      <c r="A2" s="6"/>
      <c r="B2" s="21"/>
      <c r="C2" s="22"/>
    </row>
    <row r="3" spans="1:3" x14ac:dyDescent="0.25">
      <c r="A3" s="6" t="s">
        <v>68</v>
      </c>
      <c r="B3" s="21">
        <v>761000</v>
      </c>
      <c r="C3" s="21">
        <v>2000000</v>
      </c>
    </row>
    <row r="4" spans="1:3" x14ac:dyDescent="0.25">
      <c r="A4" s="6" t="s">
        <v>52</v>
      </c>
      <c r="B4" s="21">
        <v>462200</v>
      </c>
      <c r="C4" s="21">
        <v>1604700</v>
      </c>
    </row>
    <row r="5" spans="1:3" x14ac:dyDescent="0.25">
      <c r="A5" s="6" t="s">
        <v>58</v>
      </c>
      <c r="B5" s="21">
        <v>422000</v>
      </c>
      <c r="C5" s="21">
        <v>1138200</v>
      </c>
    </row>
    <row r="6" spans="1:3" x14ac:dyDescent="0.25">
      <c r="A6" s="6" t="s">
        <v>53</v>
      </c>
      <c r="B6" s="21">
        <v>281300</v>
      </c>
      <c r="C6" s="21">
        <v>1109400</v>
      </c>
    </row>
    <row r="7" spans="1:3" x14ac:dyDescent="0.25">
      <c r="A7" s="6" t="s">
        <v>66</v>
      </c>
      <c r="B7" s="21">
        <v>319400</v>
      </c>
      <c r="C7" s="21">
        <v>1018400</v>
      </c>
    </row>
    <row r="8" spans="1:3" x14ac:dyDescent="0.25">
      <c r="A8" s="6" t="s">
        <v>64</v>
      </c>
      <c r="B8" s="21">
        <v>317500</v>
      </c>
      <c r="C8" s="21">
        <v>925200</v>
      </c>
    </row>
    <row r="9" spans="1:3" x14ac:dyDescent="0.25">
      <c r="A9" s="6" t="s">
        <v>51</v>
      </c>
      <c r="B9" s="21">
        <v>295600</v>
      </c>
      <c r="C9" s="21">
        <v>921900</v>
      </c>
    </row>
    <row r="10" spans="1:3" x14ac:dyDescent="0.25">
      <c r="A10" s="6" t="s">
        <v>80</v>
      </c>
      <c r="B10" s="21">
        <v>231600</v>
      </c>
      <c r="C10" s="21">
        <v>884000</v>
      </c>
    </row>
    <row r="11" spans="1:3" x14ac:dyDescent="0.25">
      <c r="A11" s="6" t="s">
        <v>77</v>
      </c>
      <c r="B11" s="21">
        <v>242300</v>
      </c>
      <c r="C11" s="21">
        <v>850900</v>
      </c>
    </row>
    <row r="12" spans="1:3" x14ac:dyDescent="0.25">
      <c r="A12" s="6" t="s">
        <v>76</v>
      </c>
      <c r="B12" s="21">
        <v>215600</v>
      </c>
      <c r="C12" s="21">
        <v>800000</v>
      </c>
    </row>
    <row r="13" spans="1:3" x14ac:dyDescent="0.25">
      <c r="A13" s="6" t="s">
        <v>74</v>
      </c>
      <c r="B13" s="21">
        <v>225600</v>
      </c>
      <c r="C13" s="21">
        <v>772100</v>
      </c>
    </row>
    <row r="14" spans="1:3" x14ac:dyDescent="0.25">
      <c r="A14" s="6" t="s">
        <v>73</v>
      </c>
      <c r="B14" s="21">
        <v>159800</v>
      </c>
      <c r="C14" s="21">
        <v>475400</v>
      </c>
    </row>
    <row r="15" spans="1:3" ht="13.5" customHeight="1" x14ac:dyDescent="0.25">
      <c r="A15" s="6" t="s">
        <v>59</v>
      </c>
      <c r="B15" s="21">
        <v>168200</v>
      </c>
      <c r="C15" s="21">
        <v>460600</v>
      </c>
    </row>
    <row r="16" spans="1:3" x14ac:dyDescent="0.25">
      <c r="A16" s="6" t="s">
        <v>60</v>
      </c>
      <c r="B16" s="21">
        <v>149200</v>
      </c>
      <c r="C16" s="21">
        <v>441600</v>
      </c>
    </row>
    <row r="17" spans="1:3" x14ac:dyDescent="0.25">
      <c r="A17" s="6" t="s">
        <v>69</v>
      </c>
      <c r="B17" s="21">
        <v>107300</v>
      </c>
      <c r="C17" s="21">
        <v>419400</v>
      </c>
    </row>
    <row r="18" spans="1:3" x14ac:dyDescent="0.25">
      <c r="A18" s="6" t="s">
        <v>72</v>
      </c>
      <c r="B18" s="21">
        <v>150000</v>
      </c>
      <c r="C18" s="21">
        <v>414500</v>
      </c>
    </row>
    <row r="19" spans="1:3" x14ac:dyDescent="0.25">
      <c r="A19" s="6" t="s">
        <v>63</v>
      </c>
      <c r="B19" s="21">
        <v>120400</v>
      </c>
      <c r="C19" s="21">
        <v>411500</v>
      </c>
    </row>
    <row r="20" spans="1:3" ht="18" customHeight="1" x14ac:dyDescent="0.25">
      <c r="A20" s="6" t="s">
        <v>75</v>
      </c>
      <c r="B20" s="21">
        <v>115800</v>
      </c>
      <c r="C20" s="21">
        <v>372900</v>
      </c>
    </row>
    <row r="21" spans="1:3" x14ac:dyDescent="0.25">
      <c r="A21" s="6" t="s">
        <v>71</v>
      </c>
      <c r="B21" s="21">
        <v>150400</v>
      </c>
      <c r="C21" s="21">
        <v>369000</v>
      </c>
    </row>
    <row r="22" spans="1:3" x14ac:dyDescent="0.25">
      <c r="A22" s="6" t="s">
        <v>81</v>
      </c>
      <c r="B22" s="21">
        <v>147400</v>
      </c>
      <c r="C22" s="21">
        <v>364700</v>
      </c>
    </row>
    <row r="23" spans="1:3" x14ac:dyDescent="0.25">
      <c r="A23" s="6" t="s">
        <v>56</v>
      </c>
      <c r="B23" s="21">
        <v>135500</v>
      </c>
      <c r="C23" s="21">
        <v>356100</v>
      </c>
    </row>
    <row r="24" spans="1:3" x14ac:dyDescent="0.25">
      <c r="A24" s="6" t="s">
        <v>79</v>
      </c>
      <c r="B24" s="21">
        <v>138300</v>
      </c>
      <c r="C24" s="21">
        <v>347700</v>
      </c>
    </row>
    <row r="25" spans="1:3" x14ac:dyDescent="0.25">
      <c r="A25" s="63" t="s">
        <v>83</v>
      </c>
      <c r="B25">
        <v>195257.57575757575</v>
      </c>
      <c r="C25">
        <v>343500</v>
      </c>
    </row>
    <row r="26" spans="1:3" x14ac:dyDescent="0.25">
      <c r="A26" s="6" t="s">
        <v>61</v>
      </c>
      <c r="B26" s="21">
        <v>131900</v>
      </c>
      <c r="C26" s="21">
        <v>340800</v>
      </c>
    </row>
    <row r="27" spans="1:3" x14ac:dyDescent="0.25">
      <c r="A27" s="6" t="s">
        <v>57</v>
      </c>
      <c r="B27" s="21">
        <v>112600</v>
      </c>
      <c r="C27" s="21">
        <v>330600</v>
      </c>
    </row>
    <row r="28" spans="1:3" x14ac:dyDescent="0.25">
      <c r="A28" s="6" t="s">
        <v>70</v>
      </c>
      <c r="B28" s="21">
        <v>103800</v>
      </c>
      <c r="C28" s="21">
        <v>323000</v>
      </c>
    </row>
    <row r="29" spans="1:3" x14ac:dyDescent="0.25">
      <c r="A29" s="6" t="s">
        <v>50</v>
      </c>
      <c r="B29" s="21">
        <v>113300</v>
      </c>
      <c r="C29" s="21">
        <v>319700</v>
      </c>
    </row>
    <row r="30" spans="1:3" x14ac:dyDescent="0.25">
      <c r="A30" s="6" t="s">
        <v>65</v>
      </c>
      <c r="B30" s="21">
        <v>98700</v>
      </c>
      <c r="C30" s="21">
        <v>292500</v>
      </c>
    </row>
    <row r="31" spans="1:3" x14ac:dyDescent="0.25">
      <c r="A31" s="6" t="s">
        <v>54</v>
      </c>
      <c r="B31" s="21">
        <v>114500</v>
      </c>
      <c r="C31" s="21">
        <v>280800</v>
      </c>
    </row>
    <row r="32" spans="1:3" x14ac:dyDescent="0.25">
      <c r="A32" s="6" t="s">
        <v>82</v>
      </c>
      <c r="B32" s="21">
        <v>103700</v>
      </c>
      <c r="C32" s="21">
        <v>268600</v>
      </c>
    </row>
    <row r="33" spans="1:3" x14ac:dyDescent="0.25">
      <c r="A33" s="6" t="s">
        <v>55</v>
      </c>
      <c r="B33" s="21">
        <v>102100</v>
      </c>
      <c r="C33" s="21">
        <v>254100</v>
      </c>
    </row>
    <row r="34" spans="1:3" x14ac:dyDescent="0.25">
      <c r="A34" s="6" t="s">
        <v>78</v>
      </c>
      <c r="B34" s="21">
        <v>85600</v>
      </c>
      <c r="C34" s="21">
        <v>248900</v>
      </c>
    </row>
    <row r="35" spans="1:3" x14ac:dyDescent="0.25">
      <c r="A35" s="6" t="s">
        <v>62</v>
      </c>
      <c r="B35" s="21">
        <v>88700</v>
      </c>
      <c r="C35" s="21">
        <v>198200</v>
      </c>
    </row>
    <row r="36" spans="1:3" x14ac:dyDescent="0.25">
      <c r="A36" s="64" t="s">
        <v>67</v>
      </c>
      <c r="B36" s="21">
        <v>72200</v>
      </c>
      <c r="C36" s="21">
        <v>174300</v>
      </c>
    </row>
    <row r="56" spans="2:3" x14ac:dyDescent="0.25">
      <c r="B56" s="41"/>
      <c r="C56" s="41"/>
    </row>
    <row r="79" spans="2:3" x14ac:dyDescent="0.25">
      <c r="B79" s="41"/>
      <c r="C79" s="41"/>
    </row>
  </sheetData>
  <sortState ref="A3:C36">
    <sortCondition descending="1" ref="C3:C36"/>
  </sortState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HOME-VAL</vt:lpstr>
      <vt:lpstr>Sheet2</vt:lpstr>
      <vt:lpstr>'HOME-VAL'!Print_Area</vt:lpstr>
      <vt:lpstr>Print_Area_MI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2024-09-16T18:14:53Z</cp:lastPrinted>
  <dcterms:created xsi:type="dcterms:W3CDTF">2000-01-10T19:53:26Z</dcterms:created>
  <dcterms:modified xsi:type="dcterms:W3CDTF">2024-09-16T18:15:09Z</dcterms:modified>
</cp:coreProperties>
</file>