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10185" yWindow="195" windowWidth="15480" windowHeight="12000"/>
  </bookViews>
  <sheets>
    <sheet name="Sheet1 (2)" sheetId="3" r:id="rId1"/>
    <sheet name="chart data" sheetId="2" r:id="rId2"/>
  </sheets>
  <externalReferences>
    <externalReference r:id="rId3"/>
  </externalReferences>
  <definedNames>
    <definedName name="\C">'[1]d book'!$AN$103</definedName>
    <definedName name="\D">'[1]d book'!$AN$101</definedName>
    <definedName name="\E">'[1]d book'!$AN$127</definedName>
    <definedName name="\F">'[1]d book'!$AN$109</definedName>
    <definedName name="\H">'[1]d book'!$AN$117</definedName>
    <definedName name="\I">'[1]d book'!$AN$107</definedName>
    <definedName name="\J">'[1]d book'!$AN$113</definedName>
    <definedName name="\L">'[1]d book'!$AN$115</definedName>
    <definedName name="\M">'[1]d book'!$AN$111</definedName>
    <definedName name="\N">'[1]d book'!$AN$98</definedName>
    <definedName name="\O">'[1]d book'!$AM$1</definedName>
    <definedName name="\P">'[1]d book'!$AN$119</definedName>
    <definedName name="\R">'[1]d book'!$AN$105</definedName>
    <definedName name="\S">'[1]d book'!$AN$125</definedName>
    <definedName name="\T">'[1]d book'!$AN$123</definedName>
    <definedName name="\U">'[1]d book'!$AM$3</definedName>
    <definedName name="\X">'[1]d book'!$AN$121</definedName>
    <definedName name="_1__123Graph_ACHART_1" hidden="1">[1]data!$C$4:$C$47</definedName>
    <definedName name="_2__123Graph_BCHART_1" hidden="1">[1]data!$D$4:$D$47</definedName>
    <definedName name="_3__123Graph_CCHART_1" hidden="1">[1]data!$E$4:$E$47</definedName>
    <definedName name="_Key1" hidden="1">[1]data!$A$4</definedName>
    <definedName name="_Order1" hidden="1">255</definedName>
    <definedName name="_Sort" hidden="1">[1]data!$A$4:$E$47</definedName>
    <definedName name="_xlnm.Print_Area" localSheetId="0">'Sheet1 (2)'!$A$1:$N$56</definedName>
  </definedNames>
  <calcPr calcId="162913"/>
</workbook>
</file>

<file path=xl/calcChain.xml><?xml version="1.0" encoding="utf-8"?>
<calcChain xmlns="http://schemas.openxmlformats.org/spreadsheetml/2006/main">
  <c r="M51" i="3" l="1"/>
  <c r="L51" i="3"/>
  <c r="N50" i="3"/>
  <c r="M50" i="3"/>
  <c r="L50" i="3"/>
  <c r="N49" i="3"/>
  <c r="M49" i="3"/>
  <c r="L49" i="3"/>
  <c r="N48" i="3"/>
  <c r="M48" i="3"/>
  <c r="L48" i="3"/>
  <c r="N46" i="3"/>
  <c r="M46" i="3"/>
  <c r="L46" i="3"/>
  <c r="N45" i="3"/>
  <c r="M45" i="3"/>
  <c r="L45" i="3"/>
  <c r="N44" i="3"/>
  <c r="M44" i="3"/>
  <c r="L44" i="3"/>
  <c r="N42" i="3"/>
  <c r="M42" i="3"/>
  <c r="L42" i="3"/>
  <c r="N41" i="3"/>
  <c r="M41" i="3"/>
  <c r="L41" i="3"/>
  <c r="N40" i="3"/>
  <c r="M40" i="3"/>
  <c r="L40" i="3"/>
  <c r="N38" i="3"/>
  <c r="M38" i="3"/>
  <c r="L38" i="3"/>
  <c r="N37" i="3"/>
  <c r="M37" i="3"/>
  <c r="L37" i="3"/>
  <c r="N36" i="3"/>
  <c r="M36" i="3"/>
  <c r="L36" i="3"/>
  <c r="N34" i="3"/>
  <c r="M34" i="3"/>
  <c r="L34" i="3"/>
  <c r="N33" i="3"/>
  <c r="M33" i="3"/>
  <c r="L33" i="3"/>
  <c r="N32" i="3"/>
  <c r="M32" i="3"/>
  <c r="L32" i="3"/>
  <c r="N30" i="3"/>
  <c r="M30" i="3"/>
  <c r="L30" i="3"/>
  <c r="N29" i="3"/>
  <c r="M29" i="3"/>
  <c r="L29" i="3"/>
  <c r="N28" i="3"/>
  <c r="M28" i="3"/>
  <c r="L28" i="3"/>
  <c r="N26" i="3"/>
  <c r="M26" i="3"/>
  <c r="L26" i="3"/>
  <c r="N25" i="3"/>
  <c r="M25" i="3"/>
  <c r="L25" i="3"/>
  <c r="N24" i="3"/>
  <c r="M24" i="3"/>
  <c r="L24" i="3"/>
  <c r="N22" i="3"/>
  <c r="M22" i="3"/>
  <c r="L22" i="3"/>
  <c r="N21" i="3"/>
  <c r="M21" i="3"/>
  <c r="L21" i="3"/>
  <c r="N20" i="3"/>
  <c r="M20" i="3"/>
  <c r="L20" i="3"/>
  <c r="N18" i="3"/>
  <c r="M18" i="3"/>
  <c r="L18" i="3"/>
  <c r="N17" i="3"/>
  <c r="M17" i="3"/>
  <c r="L17" i="3"/>
  <c r="N16" i="3"/>
  <c r="M16" i="3"/>
  <c r="L16" i="3"/>
  <c r="N14" i="3"/>
  <c r="M14" i="3"/>
  <c r="L14" i="3"/>
  <c r="N13" i="3"/>
  <c r="M13" i="3"/>
  <c r="L13" i="3"/>
  <c r="N12" i="3"/>
  <c r="M12" i="3"/>
  <c r="L12" i="3"/>
  <c r="N10" i="3"/>
  <c r="M10" i="3"/>
  <c r="L10" i="3"/>
  <c r="N9" i="3"/>
  <c r="M9" i="3"/>
  <c r="L9" i="3"/>
  <c r="N8" i="3"/>
  <c r="M8" i="3"/>
  <c r="L8" i="3"/>
</calcChain>
</file>

<file path=xl/sharedStrings.xml><?xml version="1.0" encoding="utf-8"?>
<sst xmlns="http://schemas.openxmlformats.org/spreadsheetml/2006/main" count="80" uniqueCount="79">
  <si>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</si>
  <si>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</si>
  <si>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</si>
  <si>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</si>
  <si>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</si>
  <si>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</si>
  <si>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</si>
  <si>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</si>
  <si>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</si>
  <si>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</si>
  <si>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</si>
  <si>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</si>
  <si>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</si>
  <si>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</si>
  <si>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</si>
  <si>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</si>
  <si>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</si>
  <si>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</si>
  <si>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</si>
  <si>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</si>
  <si>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</si>
  <si>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</si>
  <si>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</si>
  <si>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</si>
  <si>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</si>
  <si>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</si>
  <si>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</si>
  <si>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</si>
  <si>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</si>
  <si>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</si>
  <si>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</si>
  <si>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</si>
  <si>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Potential Labor Force</t>
  </si>
  <si>
    <t>Number of Residents</t>
  </si>
  <si>
    <t>Unemployment</t>
  </si>
  <si>
    <t>Employed</t>
  </si>
  <si>
    <t xml:space="preserve">     Municipality</t>
  </si>
  <si>
    <t>Toms River Township</t>
  </si>
  <si>
    <t>Ocean County Totals*</t>
  </si>
  <si>
    <t>Unemployed</t>
  </si>
  <si>
    <t>Rate (%)</t>
  </si>
  <si>
    <t>Bay Head</t>
  </si>
  <si>
    <t>Beach Haven</t>
  </si>
  <si>
    <t>Beachwood</t>
  </si>
  <si>
    <t>Berkeley</t>
  </si>
  <si>
    <t>Brick</t>
  </si>
  <si>
    <t>Eagleswood</t>
  </si>
  <si>
    <t>Jackson</t>
  </si>
  <si>
    <t>Lacey</t>
  </si>
  <si>
    <t>Lakehurst</t>
  </si>
  <si>
    <t>Lakewood</t>
  </si>
  <si>
    <t>Lavallette</t>
  </si>
  <si>
    <t>Long Beach</t>
  </si>
  <si>
    <t>Manchester</t>
  </si>
  <si>
    <t>Mantoloking</t>
  </si>
  <si>
    <t>Ocean</t>
  </si>
  <si>
    <t>Ocean Gate</t>
  </si>
  <si>
    <t>Pine Beach</t>
  </si>
  <si>
    <t>Plumsted</t>
  </si>
  <si>
    <t>Seaside Park</t>
  </si>
  <si>
    <t>Ship Bottom</t>
  </si>
  <si>
    <t>Stafford</t>
  </si>
  <si>
    <t>Surf City</t>
  </si>
  <si>
    <t>Toms River</t>
  </si>
  <si>
    <t>Tuckerton</t>
  </si>
  <si>
    <t>Little Egg Hbr</t>
  </si>
  <si>
    <t>Seaside Hts</t>
  </si>
  <si>
    <t>Barnegat Lt</t>
  </si>
  <si>
    <t>Harvey Cdrs</t>
  </si>
  <si>
    <t>Island Hts</t>
  </si>
  <si>
    <t>So Toms River</t>
  </si>
  <si>
    <t>2021</t>
  </si>
  <si>
    <t>2022</t>
  </si>
  <si>
    <t>2023</t>
  </si>
  <si>
    <t xml:space="preserve">Barnegat </t>
  </si>
  <si>
    <t>Pt Pleasant</t>
  </si>
  <si>
    <t>Pt Pleasant Bch</t>
  </si>
  <si>
    <t>OCEAN CO</t>
  </si>
  <si>
    <t>Municipal Labor Force Estimates for Ocean County,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</si>
</sst>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_);\(0.0\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Barrett Wide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1" xfId="0" applyFont="1" applyBorder="1"/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0" borderId="2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/>
    <xf numFmtId="0" fontId="3" fillId="0" borderId="6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/>
    <xf numFmtId="164" fontId="0" fillId="0" borderId="0" xfId="1" applyNumberFormat="1" applyFont="1"/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 applyProtection="1">
      <alignment horizontal="left"/>
    </xf>
    <xf numFmtId="0" fontId="5" fillId="0" borderId="0" xfId="0" applyFont="1" applyFill="1"/>
    <xf numFmtId="3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166" fontId="3" fillId="0" borderId="0" xfId="0" applyNumberFormat="1" applyFont="1" applyFill="1" applyBorder="1"/>
    <xf numFmtId="164" fontId="10" fillId="0" borderId="0" xfId="1" applyNumberFormat="1" applyFont="1" applyFill="1" applyBorder="1" applyAlignment="1"/>
    <xf numFmtId="164" fontId="9" fillId="0" borderId="0" xfId="1" applyNumberFormat="1" applyFont="1" applyFill="1" applyBorder="1" applyAlignment="1"/>
    <xf numFmtId="0" fontId="1" fillId="0" borderId="0" xfId="0" applyFont="1" applyFill="1" applyBorder="1"/>
    <xf numFmtId="0" fontId="3" fillId="0" borderId="8" xfId="0" applyFont="1" applyFill="1" applyBorder="1" applyAlignment="1">
      <alignment horizontal="center" vertical="center"/>
    </xf>
    <xf numFmtId="164" fontId="3" fillId="0" borderId="2" xfId="1" applyNumberFormat="1" applyFont="1" applyBorder="1"/>
    <xf numFmtId="0" fontId="1" fillId="0" borderId="0" xfId="0" applyFont="1" applyBorder="1"/>
    <xf numFmtId="164" fontId="10" fillId="0" borderId="0" xfId="1" applyNumberFormat="1" applyFont="1" applyBorder="1" applyAlignment="1"/>
    <xf numFmtId="164" fontId="1" fillId="0" borderId="0" xfId="1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2" borderId="12" xfId="0" applyFont="1" applyFill="1" applyBorder="1"/>
    <xf numFmtId="0" fontId="2" fillId="2" borderId="10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/>
    <xf numFmtId="3" fontId="2" fillId="0" borderId="3" xfId="0" applyNumberFormat="1" applyFont="1" applyBorder="1" applyAlignment="1">
      <alignment vertical="center"/>
    </xf>
    <xf numFmtId="164" fontId="3" fillId="0" borderId="0" xfId="1" applyNumberFormat="1" applyFont="1" applyBorder="1"/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3" fillId="0" borderId="8" xfId="0" applyNumberFormat="1" applyFont="1" applyFill="1" applyBorder="1"/>
    <xf numFmtId="0" fontId="3" fillId="0" borderId="8" xfId="0" applyFont="1" applyFill="1" applyBorder="1"/>
    <xf numFmtId="3" fontId="3" fillId="0" borderId="8" xfId="0" applyNumberFormat="1" applyFont="1" applyBorder="1"/>
    <xf numFmtId="3" fontId="2" fillId="0" borderId="13" xfId="0" applyNumberFormat="1" applyFont="1" applyBorder="1" applyAlignment="1">
      <alignment vertical="center"/>
    </xf>
    <xf numFmtId="0" fontId="3" fillId="0" borderId="8" xfId="0" applyFont="1" applyBorder="1"/>
    <xf numFmtId="0" fontId="3" fillId="2" borderId="12" xfId="0" applyFont="1" applyFill="1" applyBorder="1"/>
    <xf numFmtId="164" fontId="3" fillId="0" borderId="8" xfId="1" applyNumberFormat="1" applyFont="1" applyBorder="1"/>
    <xf numFmtId="164" fontId="2" fillId="0" borderId="13" xfId="1" applyNumberFormat="1" applyFont="1" applyBorder="1" applyAlignment="1">
      <alignment vertical="center"/>
    </xf>
    <xf numFmtId="3" fontId="3" fillId="0" borderId="14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164" fontId="3" fillId="0" borderId="14" xfId="1" applyNumberFormat="1" applyFont="1" applyBorder="1"/>
    <xf numFmtId="164" fontId="3" fillId="0" borderId="1" xfId="1" applyNumberFormat="1" applyFont="1" applyBorder="1"/>
    <xf numFmtId="164" fontId="3" fillId="0" borderId="15" xfId="1" applyNumberFormat="1" applyFont="1" applyBorder="1"/>
    <xf numFmtId="164" fontId="2" fillId="0" borderId="0" xfId="1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16" xfId="0" applyNumberFormat="1" applyFont="1" applyFill="1" applyBorder="1"/>
    <xf numFmtId="0" fontId="3" fillId="0" borderId="16" xfId="0" applyFont="1" applyFill="1" applyBorder="1"/>
    <xf numFmtId="3" fontId="3" fillId="0" borderId="16" xfId="0" applyNumberFormat="1" applyFont="1" applyBorder="1"/>
    <xf numFmtId="3" fontId="3" fillId="0" borderId="18" xfId="0" applyNumberFormat="1" applyFont="1" applyBorder="1"/>
    <xf numFmtId="0" fontId="3" fillId="0" borderId="16" xfId="0" applyFont="1" applyBorder="1"/>
    <xf numFmtId="0" fontId="2" fillId="2" borderId="19" xfId="0" applyFont="1" applyFill="1" applyBorder="1"/>
    <xf numFmtId="3" fontId="2" fillId="0" borderId="17" xfId="0" applyNumberFormat="1" applyFont="1" applyBorder="1" applyAlignment="1">
      <alignment vertical="center"/>
    </xf>
    <xf numFmtId="164" fontId="1" fillId="0" borderId="0" xfId="1" applyNumberFormat="1" applyFont="1" applyFill="1" applyBorder="1"/>
    <xf numFmtId="164" fontId="2" fillId="0" borderId="0" xfId="0" applyNumberFormat="1" applyFont="1" applyBorder="1" applyAlignment="1">
      <alignment vertical="center"/>
    </xf>
    <xf numFmtId="9" fontId="2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7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" fillId="0" borderId="0" xfId="1" applyNumberFormat="1" applyFont="1" applyBorder="1" applyAlignment="1">
      <alignment horizontal="right"/>
    </xf>
    <xf numFmtId="164" fontId="0" fillId="0" borderId="0" xfId="1" applyNumberFormat="1" applyFont="1" applyBorder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Unemployment</a:t>
            </a:r>
            <a:r>
              <a:rPr lang="en-US" baseline="0"/>
              <a:t> Rate 2021 - 2023</a:t>
            </a:r>
            <a:endParaRPr lang="en-US"/>
          </a:p>
        </c:rich>
      </c:tx>
      <c:layout>
        <c:manualLayout>
          <c:xMode val="edge"/>
          <c:yMode val="edge"/>
          <c:x val="0.35020177010094999"/>
          <c:y val="4.16666529965049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21698655990672E-2"/>
          <c:y val="0.15250683972872711"/>
          <c:w val="0.95045037227489437"/>
          <c:h val="0.66216349666551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data'!$A$2:$A$35</c:f>
              <c:strCache>
                <c:ptCount val="34"/>
                <c:pt idx="0">
                  <c:v>Bay Head</c:v>
                </c:pt>
                <c:pt idx="1">
                  <c:v>Barnegat Lt</c:v>
                </c:pt>
                <c:pt idx="2">
                  <c:v>Pt Pleasant Bch</c:v>
                </c:pt>
                <c:pt idx="3">
                  <c:v>Pine Beach</c:v>
                </c:pt>
                <c:pt idx="4">
                  <c:v>Island Hts</c:v>
                </c:pt>
                <c:pt idx="5">
                  <c:v>Jackson</c:v>
                </c:pt>
                <c:pt idx="6">
                  <c:v>Lakewood</c:v>
                </c:pt>
                <c:pt idx="7">
                  <c:v>Pt Pleasant</c:v>
                </c:pt>
                <c:pt idx="8">
                  <c:v>Toms River</c:v>
                </c:pt>
                <c:pt idx="9">
                  <c:v>Beachwood</c:v>
                </c:pt>
                <c:pt idx="10">
                  <c:v>Lavallette</c:v>
                </c:pt>
                <c:pt idx="11">
                  <c:v>Lacey</c:v>
                </c:pt>
                <c:pt idx="12">
                  <c:v>Brick</c:v>
                </c:pt>
                <c:pt idx="13">
                  <c:v>Ship Bottom</c:v>
                </c:pt>
                <c:pt idx="14">
                  <c:v>Plumsted</c:v>
                </c:pt>
                <c:pt idx="15">
                  <c:v>OCEAN CO</c:v>
                </c:pt>
                <c:pt idx="16">
                  <c:v>Surf City</c:v>
                </c:pt>
                <c:pt idx="17">
                  <c:v>Stafford</c:v>
                </c:pt>
                <c:pt idx="18">
                  <c:v>Eagleswood</c:v>
                </c:pt>
                <c:pt idx="19">
                  <c:v>Mantoloking</c:v>
                </c:pt>
                <c:pt idx="20">
                  <c:v>Harvey Cdrs</c:v>
                </c:pt>
                <c:pt idx="21">
                  <c:v>Seaside Park</c:v>
                </c:pt>
                <c:pt idx="22">
                  <c:v>Ocean Gate</c:v>
                </c:pt>
                <c:pt idx="23">
                  <c:v>Barnegat </c:v>
                </c:pt>
                <c:pt idx="24">
                  <c:v>Ocean</c:v>
                </c:pt>
                <c:pt idx="25">
                  <c:v>Tuckerton</c:v>
                </c:pt>
                <c:pt idx="26">
                  <c:v>Long Beach</c:v>
                </c:pt>
                <c:pt idx="27">
                  <c:v>Little Egg Hbr</c:v>
                </c:pt>
                <c:pt idx="28">
                  <c:v>Beach Haven</c:v>
                </c:pt>
                <c:pt idx="29">
                  <c:v>Manchester</c:v>
                </c:pt>
                <c:pt idx="30">
                  <c:v>Berkeley</c:v>
                </c:pt>
                <c:pt idx="31">
                  <c:v>Lakehurst</c:v>
                </c:pt>
                <c:pt idx="32">
                  <c:v>So Toms River</c:v>
                </c:pt>
                <c:pt idx="33">
                  <c:v>Seaside Hts</c:v>
                </c:pt>
              </c:strCache>
            </c:strRef>
          </c:cat>
          <c:val>
            <c:numRef>
              <c:f>'chart data'!$B$2:$B$35</c:f>
              <c:numCache>
                <c:formatCode>0.0%</c:formatCode>
                <c:ptCount val="34"/>
                <c:pt idx="0">
                  <c:v>4.4642857142857144E-2</c:v>
                </c:pt>
                <c:pt idx="1">
                  <c:v>3.7681159420289857E-2</c:v>
                </c:pt>
                <c:pt idx="2">
                  <c:v>4.5158821278224265E-2</c:v>
                </c:pt>
                <c:pt idx="3">
                  <c:v>4.3947571318427137E-2</c:v>
                </c:pt>
                <c:pt idx="4">
                  <c:v>4.9052396878483832E-2</c:v>
                </c:pt>
                <c:pt idx="5">
                  <c:v>5.3919262256516422E-2</c:v>
                </c:pt>
                <c:pt idx="6">
                  <c:v>4.7575057736720557E-2</c:v>
                </c:pt>
                <c:pt idx="7">
                  <c:v>5.0575771533855368E-2</c:v>
                </c:pt>
                <c:pt idx="8">
                  <c:v>5.7061043369427113E-2</c:v>
                </c:pt>
                <c:pt idx="9">
                  <c:v>5.5843578729077172E-2</c:v>
                </c:pt>
                <c:pt idx="10">
                  <c:v>5.514705882352941E-2</c:v>
                </c:pt>
                <c:pt idx="11">
                  <c:v>6.0584248095495175E-2</c:v>
                </c:pt>
                <c:pt idx="12">
                  <c:v>5.9157730274838435E-2</c:v>
                </c:pt>
                <c:pt idx="13">
                  <c:v>7.6682316118935834E-2</c:v>
                </c:pt>
                <c:pt idx="14">
                  <c:v>5.7688040825382737E-2</c:v>
                </c:pt>
                <c:pt idx="15">
                  <c:v>5.9685093274003079E-2</c:v>
                </c:pt>
                <c:pt idx="16">
                  <c:v>6.1420345489443376E-2</c:v>
                </c:pt>
                <c:pt idx="17">
                  <c:v>5.9329082339894652E-2</c:v>
                </c:pt>
                <c:pt idx="18">
                  <c:v>7.5085324232081918E-2</c:v>
                </c:pt>
                <c:pt idx="19">
                  <c:v>2.3529411764705882E-2</c:v>
                </c:pt>
                <c:pt idx="20">
                  <c:v>2.8368794326241134E-2</c:v>
                </c:pt>
                <c:pt idx="21">
                  <c:v>5.7065217391304345E-2</c:v>
                </c:pt>
                <c:pt idx="22">
                  <c:v>6.2289562289562291E-2</c:v>
                </c:pt>
                <c:pt idx="23">
                  <c:v>6.5385275441908364E-2</c:v>
                </c:pt>
                <c:pt idx="24">
                  <c:v>6.4157787349807302E-2</c:v>
                </c:pt>
                <c:pt idx="25">
                  <c:v>6.3152114222954414E-2</c:v>
                </c:pt>
                <c:pt idx="26">
                  <c:v>6.1643835616438353E-2</c:v>
                </c:pt>
                <c:pt idx="27">
                  <c:v>7.5131768088164824E-2</c:v>
                </c:pt>
                <c:pt idx="28">
                  <c:v>6.4798598949211902E-2</c:v>
                </c:pt>
                <c:pt idx="29">
                  <c:v>7.6472138058226849E-2</c:v>
                </c:pt>
                <c:pt idx="30">
                  <c:v>7.7664734413817577E-2</c:v>
                </c:pt>
                <c:pt idx="31">
                  <c:v>7.7669902912621352E-2</c:v>
                </c:pt>
                <c:pt idx="32">
                  <c:v>9.0808416389811741E-2</c:v>
                </c:pt>
                <c:pt idx="33">
                  <c:v>9.0766823161189364E-2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D-49C3-B0A8-D4993ABA2F3E}"/>
            </c:ext>
          </c:extLst>
        </c:ser>
        <c:ser>
          <c:idx val="1"/>
          <c:order val="1"/>
          <c:tx>
            <c:strRef>
              <c:f>'chart data'!$C$1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'chart data'!$A$2:$A$35</c:f>
              <c:strCache>
                <c:ptCount val="34"/>
                <c:pt idx="0">
                  <c:v>Bay Head</c:v>
                </c:pt>
                <c:pt idx="1">
                  <c:v>Barnegat Lt</c:v>
                </c:pt>
                <c:pt idx="2">
                  <c:v>Pt Pleasant Bch</c:v>
                </c:pt>
                <c:pt idx="3">
                  <c:v>Pine Beach</c:v>
                </c:pt>
                <c:pt idx="4">
                  <c:v>Island Hts</c:v>
                </c:pt>
                <c:pt idx="5">
                  <c:v>Jackson</c:v>
                </c:pt>
                <c:pt idx="6">
                  <c:v>Lakewood</c:v>
                </c:pt>
                <c:pt idx="7">
                  <c:v>Pt Pleasant</c:v>
                </c:pt>
                <c:pt idx="8">
                  <c:v>Toms River</c:v>
                </c:pt>
                <c:pt idx="9">
                  <c:v>Beachwood</c:v>
                </c:pt>
                <c:pt idx="10">
                  <c:v>Lavallette</c:v>
                </c:pt>
                <c:pt idx="11">
                  <c:v>Lacey</c:v>
                </c:pt>
                <c:pt idx="12">
                  <c:v>Brick</c:v>
                </c:pt>
                <c:pt idx="13">
                  <c:v>Ship Bottom</c:v>
                </c:pt>
                <c:pt idx="14">
                  <c:v>Plumsted</c:v>
                </c:pt>
                <c:pt idx="15">
                  <c:v>OCEAN CO</c:v>
                </c:pt>
                <c:pt idx="16">
                  <c:v>Surf City</c:v>
                </c:pt>
                <c:pt idx="17">
                  <c:v>Stafford</c:v>
                </c:pt>
                <c:pt idx="18">
                  <c:v>Eagleswood</c:v>
                </c:pt>
                <c:pt idx="19">
                  <c:v>Mantoloking</c:v>
                </c:pt>
                <c:pt idx="20">
                  <c:v>Harvey Cdrs</c:v>
                </c:pt>
                <c:pt idx="21">
                  <c:v>Seaside Park</c:v>
                </c:pt>
                <c:pt idx="22">
                  <c:v>Ocean Gate</c:v>
                </c:pt>
                <c:pt idx="23">
                  <c:v>Barnegat </c:v>
                </c:pt>
                <c:pt idx="24">
                  <c:v>Ocean</c:v>
                </c:pt>
                <c:pt idx="25">
                  <c:v>Tuckerton</c:v>
                </c:pt>
                <c:pt idx="26">
                  <c:v>Long Beach</c:v>
                </c:pt>
                <c:pt idx="27">
                  <c:v>Little Egg Hbr</c:v>
                </c:pt>
                <c:pt idx="28">
                  <c:v>Beach Haven</c:v>
                </c:pt>
                <c:pt idx="29">
                  <c:v>Manchester</c:v>
                </c:pt>
                <c:pt idx="30">
                  <c:v>Berkeley</c:v>
                </c:pt>
                <c:pt idx="31">
                  <c:v>Lakehurst</c:v>
                </c:pt>
                <c:pt idx="32">
                  <c:v>So Toms River</c:v>
                </c:pt>
                <c:pt idx="33">
                  <c:v>Seaside Hts</c:v>
                </c:pt>
              </c:strCache>
            </c:strRef>
          </c:cat>
          <c:val>
            <c:numRef>
              <c:f>'chart data'!$C$2:$C$35</c:f>
              <c:numCache>
                <c:formatCode>0.0%</c:formatCode>
                <c:ptCount val="34"/>
                <c:pt idx="0">
                  <c:v>2.8260869565217391E-2</c:v>
                </c:pt>
                <c:pt idx="1">
                  <c:v>2.5280898876404494E-2</c:v>
                </c:pt>
                <c:pt idx="2">
                  <c:v>3.0889467807964272E-2</c:v>
                </c:pt>
                <c:pt idx="3">
                  <c:v>3.0007501875468866E-2</c:v>
                </c:pt>
                <c:pt idx="4">
                  <c:v>3.4707158351409979E-2</c:v>
                </c:pt>
                <c:pt idx="5">
                  <c:v>3.2882606023355868E-2</c:v>
                </c:pt>
                <c:pt idx="6">
                  <c:v>3.1565621043747362E-2</c:v>
                </c:pt>
                <c:pt idx="7">
                  <c:v>3.4566349434368829E-2</c:v>
                </c:pt>
                <c:pt idx="8">
                  <c:v>3.6099808631997472E-2</c:v>
                </c:pt>
                <c:pt idx="9">
                  <c:v>3.8878450643156523E-2</c:v>
                </c:pt>
                <c:pt idx="10">
                  <c:v>3.5928143712574849E-2</c:v>
                </c:pt>
                <c:pt idx="11">
                  <c:v>3.7636941924843917E-2</c:v>
                </c:pt>
                <c:pt idx="12">
                  <c:v>3.7687684203197881E-2</c:v>
                </c:pt>
                <c:pt idx="13">
                  <c:v>3.2967032967032968E-2</c:v>
                </c:pt>
                <c:pt idx="14">
                  <c:v>3.9037085230969423E-2</c:v>
                </c:pt>
                <c:pt idx="15">
                  <c:v>3.873254788327582E-2</c:v>
                </c:pt>
                <c:pt idx="16">
                  <c:v>3.7735849056603772E-2</c:v>
                </c:pt>
                <c:pt idx="17">
                  <c:v>3.9739590397395906E-2</c:v>
                </c:pt>
                <c:pt idx="18">
                  <c:v>4.3918918918918921E-2</c:v>
                </c:pt>
                <c:pt idx="19">
                  <c:v>3.3333333333333333E-2</c:v>
                </c:pt>
                <c:pt idx="20">
                  <c:v>3.3783783783783786E-2</c:v>
                </c:pt>
                <c:pt idx="21">
                  <c:v>4.2328042328042326E-2</c:v>
                </c:pt>
                <c:pt idx="22">
                  <c:v>4.6721311475409838E-2</c:v>
                </c:pt>
                <c:pt idx="23">
                  <c:v>4.6964106004696408E-2</c:v>
                </c:pt>
                <c:pt idx="24">
                  <c:v>4.1397729801914092E-2</c:v>
                </c:pt>
                <c:pt idx="25">
                  <c:v>3.9913700107874865E-2</c:v>
                </c:pt>
                <c:pt idx="26">
                  <c:v>4.595997034840623E-2</c:v>
                </c:pt>
                <c:pt idx="27">
                  <c:v>4.6852815901561762E-2</c:v>
                </c:pt>
                <c:pt idx="28">
                  <c:v>4.7863247863247867E-2</c:v>
                </c:pt>
                <c:pt idx="29">
                  <c:v>5.3200440100964336E-2</c:v>
                </c:pt>
                <c:pt idx="30">
                  <c:v>5.0595238095238096E-2</c:v>
                </c:pt>
                <c:pt idx="31">
                  <c:v>4.8010973936899862E-2</c:v>
                </c:pt>
                <c:pt idx="32">
                  <c:v>5.7755775577557754E-2</c:v>
                </c:pt>
                <c:pt idx="33">
                  <c:v>5.6809338521400778E-2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D-49C3-B0A8-D4993ABA2F3E}"/>
            </c:ext>
          </c:extLst>
        </c:ser>
        <c:ser>
          <c:idx val="2"/>
          <c:order val="2"/>
          <c:tx>
            <c:strRef>
              <c:f>'chart data'!$D$1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data'!$A$2:$A$35</c:f>
              <c:strCache>
                <c:ptCount val="34"/>
                <c:pt idx="0">
                  <c:v>Bay Head</c:v>
                </c:pt>
                <c:pt idx="1">
                  <c:v>Barnegat Lt</c:v>
                </c:pt>
                <c:pt idx="2">
                  <c:v>Pt Pleasant Bch</c:v>
                </c:pt>
                <c:pt idx="3">
                  <c:v>Pine Beach</c:v>
                </c:pt>
                <c:pt idx="4">
                  <c:v>Island Hts</c:v>
                </c:pt>
                <c:pt idx="5">
                  <c:v>Jackson</c:v>
                </c:pt>
                <c:pt idx="6">
                  <c:v>Lakewood</c:v>
                </c:pt>
                <c:pt idx="7">
                  <c:v>Pt Pleasant</c:v>
                </c:pt>
                <c:pt idx="8">
                  <c:v>Toms River</c:v>
                </c:pt>
                <c:pt idx="9">
                  <c:v>Beachwood</c:v>
                </c:pt>
                <c:pt idx="10">
                  <c:v>Lavallette</c:v>
                </c:pt>
                <c:pt idx="11">
                  <c:v>Lacey</c:v>
                </c:pt>
                <c:pt idx="12">
                  <c:v>Brick</c:v>
                </c:pt>
                <c:pt idx="13">
                  <c:v>Ship Bottom</c:v>
                </c:pt>
                <c:pt idx="14">
                  <c:v>Plumsted</c:v>
                </c:pt>
                <c:pt idx="15">
                  <c:v>OCEAN CO</c:v>
                </c:pt>
                <c:pt idx="16">
                  <c:v>Surf City</c:v>
                </c:pt>
                <c:pt idx="17">
                  <c:v>Stafford</c:v>
                </c:pt>
                <c:pt idx="18">
                  <c:v>Eagleswood</c:v>
                </c:pt>
                <c:pt idx="19">
                  <c:v>Mantoloking</c:v>
                </c:pt>
                <c:pt idx="20">
                  <c:v>Harvey Cdrs</c:v>
                </c:pt>
                <c:pt idx="21">
                  <c:v>Seaside Park</c:v>
                </c:pt>
                <c:pt idx="22">
                  <c:v>Ocean Gate</c:v>
                </c:pt>
                <c:pt idx="23">
                  <c:v>Barnegat </c:v>
                </c:pt>
                <c:pt idx="24">
                  <c:v>Ocean</c:v>
                </c:pt>
                <c:pt idx="25">
                  <c:v>Tuckerton</c:v>
                </c:pt>
                <c:pt idx="26">
                  <c:v>Long Beach</c:v>
                </c:pt>
                <c:pt idx="27">
                  <c:v>Little Egg Hbr</c:v>
                </c:pt>
                <c:pt idx="28">
                  <c:v>Beach Haven</c:v>
                </c:pt>
                <c:pt idx="29">
                  <c:v>Manchester</c:v>
                </c:pt>
                <c:pt idx="30">
                  <c:v>Berkeley</c:v>
                </c:pt>
                <c:pt idx="31">
                  <c:v>Lakehurst</c:v>
                </c:pt>
                <c:pt idx="32">
                  <c:v>So Toms River</c:v>
                </c:pt>
                <c:pt idx="33">
                  <c:v>Seaside Hts</c:v>
                </c:pt>
              </c:strCache>
            </c:strRef>
          </c:cat>
          <c:val>
            <c:numRef>
              <c:f>'chart data'!$D$2:$D$35</c:f>
              <c:numCache>
                <c:formatCode>0.0%</c:formatCode>
                <c:ptCount val="34"/>
                <c:pt idx="0">
                  <c:v>2.7956989247311829E-2</c:v>
                </c:pt>
                <c:pt idx="1">
                  <c:v>3.0386740331491711E-2</c:v>
                </c:pt>
                <c:pt idx="2">
                  <c:v>3.1272994849153787E-2</c:v>
                </c:pt>
                <c:pt idx="3">
                  <c:v>3.325942350332594E-2</c:v>
                </c:pt>
                <c:pt idx="4">
                  <c:v>3.4334763948497854E-2</c:v>
                </c:pt>
                <c:pt idx="5">
                  <c:v>3.5081867798665858E-2</c:v>
                </c:pt>
                <c:pt idx="6">
                  <c:v>3.5735061913072387E-2</c:v>
                </c:pt>
                <c:pt idx="7">
                  <c:v>3.727312970340859E-2</c:v>
                </c:pt>
                <c:pt idx="8">
                  <c:v>3.9720310440767313E-2</c:v>
                </c:pt>
                <c:pt idx="9">
                  <c:v>3.9834380354083383E-2</c:v>
                </c:pt>
                <c:pt idx="10">
                  <c:v>4.0094339622641507E-2</c:v>
                </c:pt>
                <c:pt idx="11">
                  <c:v>4.0531908716102433E-2</c:v>
                </c:pt>
                <c:pt idx="12">
                  <c:v>4.1313244472896041E-2</c:v>
                </c:pt>
                <c:pt idx="13">
                  <c:v>4.1538461538461538E-2</c:v>
                </c:pt>
                <c:pt idx="14">
                  <c:v>4.2325780247969215E-2</c:v>
                </c:pt>
                <c:pt idx="15">
                  <c:v>4.2363529435086859E-2</c:v>
                </c:pt>
                <c:pt idx="16">
                  <c:v>4.267161410018553E-2</c:v>
                </c:pt>
                <c:pt idx="17">
                  <c:v>4.3167390578015372E-2</c:v>
                </c:pt>
                <c:pt idx="18">
                  <c:v>4.3478260869565216E-2</c:v>
                </c:pt>
                <c:pt idx="19">
                  <c:v>4.3478260869565216E-2</c:v>
                </c:pt>
                <c:pt idx="20">
                  <c:v>4.6052631578947366E-2</c:v>
                </c:pt>
                <c:pt idx="21">
                  <c:v>4.6875E-2</c:v>
                </c:pt>
                <c:pt idx="22">
                  <c:v>4.7001620745542948E-2</c:v>
                </c:pt>
                <c:pt idx="23">
                  <c:v>4.8045062955599738E-2</c:v>
                </c:pt>
                <c:pt idx="24">
                  <c:v>4.8087431693989074E-2</c:v>
                </c:pt>
                <c:pt idx="25">
                  <c:v>4.9128367670364499E-2</c:v>
                </c:pt>
                <c:pt idx="26">
                  <c:v>4.9671292914536161E-2</c:v>
                </c:pt>
                <c:pt idx="27">
                  <c:v>5.0447594181275646E-2</c:v>
                </c:pt>
                <c:pt idx="28">
                  <c:v>5.6951423785594639E-2</c:v>
                </c:pt>
                <c:pt idx="29">
                  <c:v>5.7710682209057902E-2</c:v>
                </c:pt>
                <c:pt idx="30">
                  <c:v>5.8058975093043232E-2</c:v>
                </c:pt>
                <c:pt idx="31">
                  <c:v>5.8981233243967826E-2</c:v>
                </c:pt>
                <c:pt idx="32">
                  <c:v>6.1213434452871071E-2</c:v>
                </c:pt>
                <c:pt idx="33">
                  <c:v>6.4836003051106025E-2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5D-49C3-B0A8-D4993ABA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12128"/>
        <c:axId val="110272896"/>
      </c:barChart>
      <c:catAx>
        <c:axId val="1209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800000"/>
          <a:lstStyle/>
          <a:p>
            <a:pPr>
              <a:defRPr sz="800"/>
            </a:pPr>
            <a:endParaRPr lang="en-US"/>
          </a:p>
        </c:txPr>
        <c:crossAx val="110272896"/>
        <c:crosses val="autoZero"/>
        <c:auto val="1"/>
        <c:lblAlgn val="ctr"/>
        <c:lblOffset val="100"/>
        <c:noMultiLvlLbl val="0"/>
      </c:catAx>
      <c:valAx>
        <c:axId val="1102728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09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4945096148697"/>
          <c:y val="2.9452090074773593E-3"/>
          <c:w val="0.16593090149445605"/>
          <c:h val="0.1247128855928853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104775</xdr:rowOff>
    </xdr:from>
    <xdr:to>
      <xdr:col>1</xdr:col>
      <xdr:colOff>923925</xdr:colOff>
      <xdr:row>55</xdr:row>
      <xdr:rowOff>714375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1294447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981075</xdr:colOff>
      <xdr:row>54</xdr:row>
      <xdr:rowOff>104775</xdr:rowOff>
    </xdr:from>
    <xdr:to>
      <xdr:col>14</xdr:col>
      <xdr:colOff>0</xdr:colOff>
      <xdr:row>57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57275" y="12944475"/>
          <a:ext cx="10620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*Numbers may not add due to rounding. BLS areas (with 25,000 + population) are based on claims share.  All others use census share.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NJ Annual Average Labor Force Estimates by Municipality). NJ Department of Labor and Workforce Development, Labor Planning and Analysis, Labor Market and Demographic Research, Bureau of Labor Force Statistics, April 2024.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Planning Department, May 2024.</a:t>
          </a:r>
        </a:p>
      </xdr:txBody>
    </xdr:sp>
    <xdr:clientData/>
  </xdr:twoCellAnchor>
  <xdr:twoCellAnchor>
    <xdr:from>
      <xdr:col>0</xdr:col>
      <xdr:colOff>0</xdr:colOff>
      <xdr:row>52</xdr:row>
      <xdr:rowOff>95249</xdr:rowOff>
    </xdr:from>
    <xdr:to>
      <xdr:col>14</xdr:col>
      <xdr:colOff>0</xdr:colOff>
      <xdr:row>54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planning\OCEAN_PLAN_VOL1\PLANNING\PLANDIR1\SHARED\DATABOOK\4ECONOMY\41LABOR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 book"/>
      <sheetName val="data"/>
    </sheetNames>
    <sheetDataSet>
      <sheetData sheetId="0">
        <row r="1">
          <cell r="AM1" t="str">
            <v>{for z1,1,10,1,ad1}</v>
          </cell>
        </row>
        <row r="3">
          <cell r="AM3" t="str">
            <v>{for z4,1,10,1,ad4}</v>
          </cell>
        </row>
        <row r="98">
          <cell r="AN98" t="str">
            <v>/rnc{?}~~</v>
          </cell>
        </row>
        <row r="101">
          <cell r="AN101" t="str">
            <v>/wdr{?}~</v>
          </cell>
        </row>
        <row r="103">
          <cell r="AN103" t="str">
            <v>/wcs{?}~</v>
          </cell>
        </row>
        <row r="105">
          <cell r="AN105" t="str">
            <v>/wir{?}~</v>
          </cell>
        </row>
        <row r="107">
          <cell r="AN107" t="str">
            <v>/wic~</v>
          </cell>
        </row>
        <row r="109">
          <cell r="AN109" t="str">
            <v>/rff{?}~</v>
          </cell>
        </row>
        <row r="111">
          <cell r="AN111" t="str">
            <v>/rf,{?}~</v>
          </cell>
        </row>
        <row r="113">
          <cell r="AN113" t="str">
            <v>/rj{?}~</v>
          </cell>
        </row>
        <row r="115">
          <cell r="AN115" t="str">
            <v>/rlr~</v>
          </cell>
        </row>
        <row r="117">
          <cell r="AN117" t="str">
            <v>/wch{?}~</v>
          </cell>
        </row>
        <row r="119">
          <cell r="AN119" t="str">
            <v>/rfp{?}~</v>
          </cell>
        </row>
        <row r="121">
          <cell r="AN121" t="str">
            <v>/fccn{?}~</v>
          </cell>
        </row>
        <row r="123">
          <cell r="AN123" t="str">
            <v>/wtb~</v>
          </cell>
        </row>
        <row r="125">
          <cell r="AN125" t="str">
            <v>{app4}asideways~nisideways~</v>
          </cell>
        </row>
        <row r="127">
          <cell r="AN127" t="str">
            <v>/re{?}~</v>
          </cell>
        </row>
      </sheetData>
      <sheetData sheetId="1">
        <row r="4">
          <cell r="A4" t="str">
            <v>q01</v>
          </cell>
          <cell r="B4" t="str">
            <v>Barnegat Light</v>
          </cell>
          <cell r="C4">
            <v>9.0090090090090089E-3</v>
          </cell>
          <cell r="D4">
            <v>8.7209302325581394E-3</v>
          </cell>
          <cell r="E4">
            <v>8.771929824561403E-3</v>
          </cell>
        </row>
        <row r="5">
          <cell r="A5" t="str">
            <v>q02</v>
          </cell>
          <cell r="B5" t="str">
            <v>Island Heights</v>
          </cell>
          <cell r="C5">
            <v>2.119205298013245E-2</v>
          </cell>
          <cell r="D5">
            <v>1.804123711340206E-2</v>
          </cell>
          <cell r="E5">
            <v>1.5584415584415584E-2</v>
          </cell>
        </row>
        <row r="6">
          <cell r="A6" t="str">
            <v>q03</v>
          </cell>
          <cell r="B6" t="str">
            <v>Surf City</v>
          </cell>
          <cell r="C6">
            <v>2.6315789473684209E-2</v>
          </cell>
          <cell r="D6">
            <v>2.2624434389140271E-2</v>
          </cell>
          <cell r="E6">
            <v>1.9756838905775075E-2</v>
          </cell>
        </row>
        <row r="7">
          <cell r="A7" t="str">
            <v>q04</v>
          </cell>
        </row>
        <row r="8">
          <cell r="A8" t="str">
            <v>q05</v>
          </cell>
          <cell r="B8" t="str">
            <v>Mantoloking</v>
          </cell>
          <cell r="C8">
            <v>4.2253521126760563E-2</v>
          </cell>
          <cell r="D8">
            <v>3.4482758620689655E-2</v>
          </cell>
          <cell r="E8">
            <v>2.7972027972027972E-2</v>
          </cell>
        </row>
        <row r="9">
          <cell r="A9" t="str">
            <v>q06</v>
          </cell>
          <cell r="B9" t="str">
            <v>Bay Head</v>
          </cell>
          <cell r="C9">
            <v>3.8199181446111868E-2</v>
          </cell>
          <cell r="D9">
            <v>3.3288948069241014E-2</v>
          </cell>
          <cell r="E9">
            <v>2.9530201342281879E-2</v>
          </cell>
        </row>
        <row r="10">
          <cell r="A10" t="str">
            <v>q07</v>
          </cell>
          <cell r="B10" t="str">
            <v>Pt Pleasant Beach</v>
          </cell>
          <cell r="C10">
            <v>4.0894792030758478E-2</v>
          </cell>
          <cell r="D10">
            <v>3.5470668485675309E-2</v>
          </cell>
          <cell r="E10">
            <v>3.1636863823933978E-2</v>
          </cell>
        </row>
        <row r="11">
          <cell r="A11" t="str">
            <v>q08</v>
          </cell>
        </row>
        <row r="12">
          <cell r="A12" t="str">
            <v>q09</v>
          </cell>
          <cell r="B12" t="str">
            <v>Long Beach</v>
          </cell>
          <cell r="C12">
            <v>4.220596510973551E-2</v>
          </cell>
          <cell r="D12">
            <v>3.6772777167947308E-2</v>
          </cell>
          <cell r="E12">
            <v>3.2668881506090805E-2</v>
          </cell>
        </row>
        <row r="13">
          <cell r="A13" t="str">
            <v>q10</v>
          </cell>
          <cell r="B13" t="str">
            <v>Plumsted</v>
          </cell>
          <cell r="C13">
            <v>4.4262757259656046E-2</v>
          </cell>
          <cell r="D13">
            <v>3.8525041276829937E-2</v>
          </cell>
          <cell r="E13">
            <v>3.4425319267073845E-2</v>
          </cell>
        </row>
        <row r="14">
          <cell r="A14" t="str">
            <v>q11</v>
          </cell>
          <cell r="B14" t="str">
            <v>Point Pleasant</v>
          </cell>
          <cell r="C14">
            <v>4.699303443539684E-2</v>
          </cell>
          <cell r="D14">
            <v>4.0904301178273782E-2</v>
          </cell>
          <cell r="E14">
            <v>3.6535859269282815E-2</v>
          </cell>
        </row>
        <row r="15">
          <cell r="A15" t="str">
            <v>q12</v>
          </cell>
        </row>
        <row r="16">
          <cell r="A16" t="str">
            <v>q13</v>
          </cell>
          <cell r="B16" t="str">
            <v>Lakehurst</v>
          </cell>
          <cell r="C16">
            <v>4.9059139784946235E-2</v>
          </cell>
          <cell r="D16">
            <v>4.2678923177938283E-2</v>
          </cell>
          <cell r="E16">
            <v>3.8410596026490065E-2</v>
          </cell>
        </row>
        <row r="17">
          <cell r="A17" t="str">
            <v>q14</v>
          </cell>
          <cell r="B17" t="str">
            <v>Pine Beach</v>
          </cell>
          <cell r="C17">
            <v>5.2331113225499527E-2</v>
          </cell>
          <cell r="D17">
            <v>4.5581395348837206E-2</v>
          </cell>
          <cell r="E17">
            <v>4.0375586854460091E-2</v>
          </cell>
        </row>
        <row r="18">
          <cell r="A18" t="str">
            <v>q15</v>
          </cell>
          <cell r="B18" t="str">
            <v>Dover</v>
          </cell>
          <cell r="C18">
            <v>5.2674289929915158E-2</v>
          </cell>
          <cell r="D18">
            <v>4.5848852577195724E-2</v>
          </cell>
          <cell r="E18">
            <v>4.0976248817292997E-2</v>
          </cell>
        </row>
        <row r="19">
          <cell r="A19" t="str">
            <v>q16</v>
          </cell>
        </row>
        <row r="20">
          <cell r="A20" t="str">
            <v>q17</v>
          </cell>
          <cell r="B20" t="str">
            <v>Ship Bottom</v>
          </cell>
          <cell r="C20">
            <v>5.473372781065089E-2</v>
          </cell>
          <cell r="D20">
            <v>4.7687861271676298E-2</v>
          </cell>
          <cell r="E20">
            <v>4.2335766423357665E-2</v>
          </cell>
        </row>
        <row r="21">
          <cell r="A21" t="str">
            <v>q18</v>
          </cell>
          <cell r="B21" t="str">
            <v>Lavallette</v>
          </cell>
          <cell r="C21">
            <v>5.5185537583254042E-2</v>
          </cell>
          <cell r="D21">
            <v>4.8327137546468404E-2</v>
          </cell>
          <cell r="E21">
            <v>4.3192488262910798E-2</v>
          </cell>
        </row>
        <row r="22">
          <cell r="A22" t="str">
            <v>q19</v>
          </cell>
          <cell r="B22" t="str">
            <v>Barnegat</v>
          </cell>
          <cell r="C22">
            <v>5.7351940095302929E-2</v>
          </cell>
          <cell r="D22">
            <v>4.9925112331502743E-2</v>
          </cell>
          <cell r="E22">
            <v>4.4545301731383428E-2</v>
          </cell>
        </row>
        <row r="23">
          <cell r="A23" t="str">
            <v>q20</v>
          </cell>
        </row>
        <row r="24">
          <cell r="A24" t="str">
            <v>q21</v>
          </cell>
          <cell r="B24" t="str">
            <v>Eagleswood</v>
          </cell>
          <cell r="C24">
            <v>5.7761732851985562E-2</v>
          </cell>
          <cell r="D24">
            <v>5.0588235294117649E-2</v>
          </cell>
          <cell r="E24">
            <v>4.5184304399524373E-2</v>
          </cell>
        </row>
        <row r="25">
          <cell r="A25" t="str">
            <v>q22</v>
          </cell>
          <cell r="B25" t="str">
            <v>Brick</v>
          </cell>
          <cell r="C25">
            <v>5.8216303922117157E-2</v>
          </cell>
          <cell r="D25">
            <v>5.0745452058541925E-2</v>
          </cell>
          <cell r="E25">
            <v>4.53490300116067E-2</v>
          </cell>
        </row>
        <row r="26">
          <cell r="A26" t="str">
            <v>q23</v>
          </cell>
          <cell r="B26" t="str">
            <v>Jackson</v>
          </cell>
          <cell r="C26">
            <v>5.9769038701622972E-2</v>
          </cell>
          <cell r="D26">
            <v>5.2098702620198424E-2</v>
          </cell>
          <cell r="E26">
            <v>4.6571399198108356E-2</v>
          </cell>
        </row>
        <row r="27">
          <cell r="A27" t="str">
            <v>q24</v>
          </cell>
        </row>
        <row r="28">
          <cell r="A28" t="str">
            <v>q25</v>
          </cell>
          <cell r="B28" t="str">
            <v>OCEAN CTY AVG</v>
          </cell>
          <cell r="C28">
            <v>6.157001606006076E-2</v>
          </cell>
          <cell r="D28">
            <v>5.3672757561559682E-2</v>
          </cell>
          <cell r="E28">
            <v>4.7995944543545943E-2</v>
          </cell>
        </row>
        <row r="29">
          <cell r="A29" t="str">
            <v>q26</v>
          </cell>
          <cell r="B29" t="str">
            <v>Ocean</v>
          </cell>
          <cell r="C29">
            <v>6.1751497005988025E-2</v>
          </cell>
          <cell r="D29">
            <v>5.3826437202489932E-2</v>
          </cell>
          <cell r="E29">
            <v>4.8112509252405629E-2</v>
          </cell>
        </row>
        <row r="30">
          <cell r="A30" t="str">
            <v>q27</v>
          </cell>
          <cell r="B30" t="str">
            <v>Lacey</v>
          </cell>
          <cell r="C30">
            <v>6.3947368421052628E-2</v>
          </cell>
          <cell r="D30">
            <v>5.57987810112456E-2</v>
          </cell>
          <cell r="E30">
            <v>4.9891540130151846E-2</v>
          </cell>
        </row>
        <row r="31">
          <cell r="A31" t="str">
            <v>q28</v>
          </cell>
        </row>
        <row r="32">
          <cell r="A32" t="str">
            <v>q29</v>
          </cell>
          <cell r="B32" t="str">
            <v>Seaside Park</v>
          </cell>
          <cell r="C32">
            <v>6.3992359121298956E-2</v>
          </cell>
          <cell r="D32">
            <v>5.6074766355140186E-2</v>
          </cell>
          <cell r="E32">
            <v>5.0094517958412098E-2</v>
          </cell>
        </row>
        <row r="33">
          <cell r="A33" t="str">
            <v>q30</v>
          </cell>
          <cell r="B33" t="str">
            <v>Stafford</v>
          </cell>
          <cell r="C33">
            <v>6.5174655980644189E-2</v>
          </cell>
          <cell r="D33">
            <v>5.6838365896980464E-2</v>
          </cell>
          <cell r="E33">
            <v>5.0875355379320662E-2</v>
          </cell>
        </row>
        <row r="34">
          <cell r="A34" t="str">
            <v>q31</v>
          </cell>
          <cell r="B34" t="str">
            <v>Beach Haven</v>
          </cell>
          <cell r="C34">
            <v>6.8211068211068204E-2</v>
          </cell>
          <cell r="D34">
            <v>5.9268600252206809E-2</v>
          </cell>
          <cell r="E34">
            <v>5.3503184713375798E-2</v>
          </cell>
        </row>
        <row r="35">
          <cell r="A35" t="str">
            <v>q32</v>
          </cell>
        </row>
        <row r="36">
          <cell r="A36" t="str">
            <v>q33</v>
          </cell>
          <cell r="B36" t="str">
            <v>Beachwood</v>
          </cell>
          <cell r="C36">
            <v>6.9473286766094017E-2</v>
          </cell>
          <cell r="D36">
            <v>6.0650887573964495E-2</v>
          </cell>
          <cell r="E36">
            <v>5.4236020198242002E-2</v>
          </cell>
        </row>
        <row r="37">
          <cell r="A37" t="str">
            <v>q34</v>
          </cell>
          <cell r="B37" t="str">
            <v>Manchester</v>
          </cell>
          <cell r="C37">
            <v>7.4061276203639712E-2</v>
          </cell>
          <cell r="D37">
            <v>6.4679986454453095E-2</v>
          </cell>
          <cell r="E37">
            <v>5.7903152124257652E-2</v>
          </cell>
        </row>
        <row r="38">
          <cell r="A38" t="str">
            <v>q35</v>
          </cell>
          <cell r="B38" t="str">
            <v>Berkeley</v>
          </cell>
          <cell r="C38">
            <v>7.6596129499005239E-2</v>
          </cell>
          <cell r="D38">
            <v>6.6932624113475184E-2</v>
          </cell>
          <cell r="E38">
            <v>5.9931814103714336E-2</v>
          </cell>
        </row>
        <row r="39">
          <cell r="A39" t="str">
            <v>q36</v>
          </cell>
        </row>
        <row r="40">
          <cell r="A40" t="str">
            <v>q37</v>
          </cell>
          <cell r="B40" t="str">
            <v>Lakewood</v>
          </cell>
          <cell r="C40">
            <v>7.6606954689146467E-2</v>
          </cell>
          <cell r="D40">
            <v>6.6942148760330583E-2</v>
          </cell>
          <cell r="E40">
            <v>5.9958180867746992E-2</v>
          </cell>
        </row>
        <row r="41">
          <cell r="A41" t="str">
            <v>q38</v>
          </cell>
          <cell r="B41" t="str">
            <v>Tuckerton</v>
          </cell>
          <cell r="C41">
            <v>7.7608142493638677E-2</v>
          </cell>
          <cell r="D41">
            <v>6.7955112219451372E-2</v>
          </cell>
          <cell r="E41">
            <v>6.0606060606060608E-2</v>
          </cell>
        </row>
        <row r="42">
          <cell r="A42" t="str">
            <v>q39</v>
          </cell>
          <cell r="B42" t="str">
            <v>South Toms River</v>
          </cell>
          <cell r="C42">
            <v>8.1663326653306612E-2</v>
          </cell>
          <cell r="D42">
            <v>7.128810226155359E-2</v>
          </cell>
          <cell r="E42">
            <v>6.3713290194126429E-2</v>
          </cell>
        </row>
        <row r="43">
          <cell r="A43" t="str">
            <v>q40</v>
          </cell>
        </row>
        <row r="44">
          <cell r="A44" t="str">
            <v>q41</v>
          </cell>
          <cell r="B44" t="str">
            <v>Little Egg Harbor</v>
          </cell>
          <cell r="C44">
            <v>8.2214765100671147E-2</v>
          </cell>
          <cell r="D44">
            <v>7.1834780005986226E-2</v>
          </cell>
          <cell r="E44">
            <v>6.4403697529928777E-2</v>
          </cell>
        </row>
        <row r="45">
          <cell r="A45" t="str">
            <v>q42</v>
          </cell>
          <cell r="B45" t="str">
            <v>Harvey Cedars</v>
          </cell>
          <cell r="C45">
            <v>8.1967213114754092E-2</v>
          </cell>
          <cell r="D45">
            <v>6.9892473118279563E-2</v>
          </cell>
          <cell r="E45">
            <v>6.5217391304347824E-2</v>
          </cell>
        </row>
        <row r="46">
          <cell r="A46" t="str">
            <v>q43</v>
          </cell>
          <cell r="B46" t="str">
            <v>Ocean Gate</v>
          </cell>
          <cell r="C46">
            <v>8.8062622309197647E-2</v>
          </cell>
          <cell r="D46">
            <v>7.6849183477425559E-2</v>
          </cell>
          <cell r="E46">
            <v>6.9066147859922183E-2</v>
          </cell>
        </row>
        <row r="47">
          <cell r="A47" t="str">
            <v>q44</v>
          </cell>
          <cell r="B47" t="str">
            <v>Seaside Heights</v>
          </cell>
          <cell r="C47">
            <v>0.12941176470588237</v>
          </cell>
          <cell r="D47">
            <v>0.11386522075910147</v>
          </cell>
          <cell r="E47">
            <v>0.1024428684003152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8"/>
  <sheetViews>
    <sheetView tabSelected="1" zoomScale="70" zoomScaleNormal="70" workbookViewId="0">
      <selection sqref="A1:N1"/>
    </sheetView>
  </sheetViews>
  <sheetFormatPr defaultRowHeight="15" x14ac:dyDescent="0.2"/>
  <cols>
    <col min="1" max="1" width="1.140625" style="1" customWidth="1"/>
    <col min="2" max="2" width="36" style="1" customWidth="1"/>
    <col min="3" max="5" width="9.5703125" style="20" customWidth="1"/>
    <col min="6" max="8" width="9.5703125" style="1" customWidth="1"/>
    <col min="9" max="11" width="8.28515625" style="9" customWidth="1"/>
    <col min="12" max="14" width="6.7109375" style="1" customWidth="1"/>
    <col min="15" max="49" width="9.140625" style="4"/>
    <col min="50" max="16384" width="9.140625" style="1"/>
  </cols>
  <sheetData>
    <row r="1" spans="1:17" ht="26.25" x14ac:dyDescent="0.4">
      <c r="A1" s="84" t="s">
        <v>78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2.75" customHeight="1" thickBot="1" x14ac:dyDescent="0.6">
      <c r="A2" s="6"/>
      <c r="B2" s="6"/>
      <c r="C2" s="18"/>
      <c r="D2" s="18"/>
      <c r="E2" s="18"/>
      <c r="F2" s="6"/>
      <c r="G2" s="6"/>
      <c r="H2" s="6"/>
      <c r="I2" s="8"/>
      <c r="J2" s="8"/>
      <c r="K2" s="8"/>
      <c r="L2" s="13"/>
      <c r="M2" s="13"/>
      <c r="N2" s="13"/>
    </row>
    <row r="3" spans="1:17" ht="7.5" customHeight="1" thickTop="1" x14ac:dyDescent="0.25">
      <c r="A3" s="85" t="s">
        <v>36</v>
      </c>
      <c r="B3" s="86"/>
      <c r="C3" s="42"/>
      <c r="D3" s="43"/>
      <c r="E3" s="79"/>
      <c r="F3" s="43"/>
      <c r="G3" s="43"/>
      <c r="H3" s="79"/>
      <c r="I3" s="43"/>
      <c r="J3" s="43"/>
      <c r="K3" s="43"/>
      <c r="L3" s="61"/>
      <c r="M3" s="44"/>
      <c r="N3" s="45"/>
    </row>
    <row r="4" spans="1:17" ht="15.75" customHeight="1" x14ac:dyDescent="0.25">
      <c r="A4" s="87"/>
      <c r="B4" s="88"/>
      <c r="C4" s="97" t="s">
        <v>32</v>
      </c>
      <c r="D4" s="98"/>
      <c r="E4" s="99"/>
      <c r="F4" s="97" t="s">
        <v>33</v>
      </c>
      <c r="G4" s="98"/>
      <c r="H4" s="99"/>
      <c r="I4" s="97" t="s">
        <v>33</v>
      </c>
      <c r="J4" s="98"/>
      <c r="K4" s="98"/>
      <c r="L4" s="97" t="s">
        <v>34</v>
      </c>
      <c r="M4" s="98"/>
      <c r="N4" s="100"/>
    </row>
    <row r="5" spans="1:17" ht="15.75" customHeight="1" x14ac:dyDescent="0.25">
      <c r="A5" s="87"/>
      <c r="B5" s="88"/>
      <c r="C5" s="46"/>
      <c r="D5" s="47"/>
      <c r="E5" s="71"/>
      <c r="F5" s="97" t="s">
        <v>35</v>
      </c>
      <c r="G5" s="98"/>
      <c r="H5" s="99"/>
      <c r="I5" s="97" t="s">
        <v>39</v>
      </c>
      <c r="J5" s="98"/>
      <c r="K5" s="98"/>
      <c r="L5" s="97" t="s">
        <v>40</v>
      </c>
      <c r="M5" s="98"/>
      <c r="N5" s="100"/>
      <c r="O5" s="2"/>
      <c r="P5" s="2"/>
      <c r="Q5" s="2"/>
    </row>
    <row r="6" spans="1:17" ht="24.75" customHeight="1" thickBot="1" x14ac:dyDescent="0.25">
      <c r="A6" s="89"/>
      <c r="B6" s="90"/>
      <c r="C6" s="48">
        <v>2021</v>
      </c>
      <c r="D6" s="49">
        <v>2022</v>
      </c>
      <c r="E6" s="72">
        <v>2023</v>
      </c>
      <c r="F6" s="49">
        <v>2021</v>
      </c>
      <c r="G6" s="49">
        <v>2022</v>
      </c>
      <c r="H6" s="72">
        <v>2023</v>
      </c>
      <c r="I6" s="49">
        <v>2021</v>
      </c>
      <c r="J6" s="49">
        <v>2022</v>
      </c>
      <c r="K6" s="49">
        <v>2023</v>
      </c>
      <c r="L6" s="48">
        <v>2021</v>
      </c>
      <c r="M6" s="49">
        <v>2022</v>
      </c>
      <c r="N6" s="50">
        <v>2023</v>
      </c>
      <c r="O6" s="2"/>
      <c r="P6" s="2"/>
      <c r="Q6" s="2"/>
    </row>
    <row r="7" spans="1:17" ht="8.1" customHeight="1" thickTop="1" x14ac:dyDescent="0.2">
      <c r="A7" s="14"/>
      <c r="B7" s="4"/>
      <c r="C7" s="35"/>
      <c r="D7" s="24"/>
      <c r="E7" s="73"/>
      <c r="F7" s="4"/>
      <c r="G7" s="4"/>
      <c r="H7" s="78"/>
      <c r="I7" s="5"/>
      <c r="J7" s="5"/>
      <c r="K7" s="5"/>
      <c r="L7" s="60"/>
      <c r="M7" s="4"/>
      <c r="N7" s="11"/>
      <c r="O7" s="2"/>
      <c r="P7" s="2"/>
      <c r="Q7" s="2"/>
    </row>
    <row r="8" spans="1:17" ht="15.75" x14ac:dyDescent="0.25">
      <c r="A8" s="14"/>
      <c r="B8" s="3" t="s">
        <v>0</v>
      </c>
      <c r="C8" s="56">
        <v>11654</v>
      </c>
      <c r="D8" s="30">
        <v>11924</v>
      </c>
      <c r="E8" s="74">
        <v>12072</v>
      </c>
      <c r="F8" s="5">
        <v>10892</v>
      </c>
      <c r="G8" s="5">
        <v>11364</v>
      </c>
      <c r="H8" s="76">
        <v>11492</v>
      </c>
      <c r="I8" s="5">
        <v>762</v>
      </c>
      <c r="J8" s="5">
        <v>560</v>
      </c>
      <c r="K8" s="5">
        <v>580</v>
      </c>
      <c r="L8" s="62">
        <f t="shared" ref="L8:N10" si="0">+I8/C8</f>
        <v>6.5385275441908364E-2</v>
      </c>
      <c r="M8" s="53">
        <f t="shared" si="0"/>
        <v>4.6964106004696408E-2</v>
      </c>
      <c r="N8" s="36">
        <f t="shared" si="0"/>
        <v>4.8045062955599738E-2</v>
      </c>
      <c r="O8" s="2"/>
      <c r="P8" s="2"/>
      <c r="Q8" s="2"/>
    </row>
    <row r="9" spans="1:17" ht="15.75" x14ac:dyDescent="0.25">
      <c r="A9" s="14"/>
      <c r="B9" s="3" t="s">
        <v>1</v>
      </c>
      <c r="C9" s="57">
        <v>345</v>
      </c>
      <c r="D9" s="2">
        <v>356</v>
      </c>
      <c r="E9" s="75">
        <v>362</v>
      </c>
      <c r="F9" s="5">
        <v>332</v>
      </c>
      <c r="G9" s="5">
        <v>347</v>
      </c>
      <c r="H9" s="76">
        <v>351</v>
      </c>
      <c r="I9" s="5">
        <v>13</v>
      </c>
      <c r="J9" s="5">
        <v>9</v>
      </c>
      <c r="K9" s="5">
        <v>11</v>
      </c>
      <c r="L9" s="62">
        <f t="shared" si="0"/>
        <v>3.7681159420289857E-2</v>
      </c>
      <c r="M9" s="53">
        <f t="shared" si="0"/>
        <v>2.5280898876404494E-2</v>
      </c>
      <c r="N9" s="36">
        <f t="shared" si="0"/>
        <v>3.0386740331491711E-2</v>
      </c>
      <c r="O9" s="2"/>
      <c r="P9" s="2"/>
      <c r="Q9" s="2"/>
    </row>
    <row r="10" spans="1:17" ht="15.75" x14ac:dyDescent="0.25">
      <c r="A10" s="14"/>
      <c r="B10" s="3" t="s">
        <v>2</v>
      </c>
      <c r="C10" s="57">
        <v>448</v>
      </c>
      <c r="D10" s="2">
        <v>460</v>
      </c>
      <c r="E10" s="75">
        <v>465</v>
      </c>
      <c r="F10" s="5">
        <v>428</v>
      </c>
      <c r="G10" s="5">
        <v>447</v>
      </c>
      <c r="H10" s="76">
        <v>452</v>
      </c>
      <c r="I10" s="5">
        <v>20</v>
      </c>
      <c r="J10" s="5">
        <v>13</v>
      </c>
      <c r="K10" s="5">
        <v>13</v>
      </c>
      <c r="L10" s="62">
        <f t="shared" si="0"/>
        <v>4.4642857142857144E-2</v>
      </c>
      <c r="M10" s="53">
        <f t="shared" si="0"/>
        <v>2.8260869565217391E-2</v>
      </c>
      <c r="N10" s="36">
        <f t="shared" si="0"/>
        <v>2.7956989247311829E-2</v>
      </c>
      <c r="O10" s="2"/>
      <c r="P10" s="2"/>
      <c r="Q10" s="2"/>
    </row>
    <row r="11" spans="1:17" ht="9.9499999999999993" customHeight="1" x14ac:dyDescent="0.25">
      <c r="A11" s="14"/>
      <c r="B11" s="3"/>
      <c r="C11" s="57"/>
      <c r="D11" s="2"/>
      <c r="E11" s="75"/>
      <c r="F11" s="5"/>
      <c r="G11" s="5"/>
      <c r="H11" s="76"/>
      <c r="I11" s="5"/>
      <c r="J11" s="5"/>
      <c r="K11" s="5"/>
      <c r="L11" s="62"/>
      <c r="M11" s="53"/>
      <c r="N11" s="36"/>
      <c r="O11" s="2"/>
      <c r="P11" s="2"/>
      <c r="Q11" s="2"/>
    </row>
    <row r="12" spans="1:17" ht="15.75" x14ac:dyDescent="0.25">
      <c r="A12" s="14"/>
      <c r="B12" s="3" t="s">
        <v>3</v>
      </c>
      <c r="C12" s="57">
        <v>571</v>
      </c>
      <c r="D12" s="2">
        <v>585</v>
      </c>
      <c r="E12" s="75">
        <v>597</v>
      </c>
      <c r="F12" s="5">
        <v>534</v>
      </c>
      <c r="G12" s="5">
        <v>557</v>
      </c>
      <c r="H12" s="76">
        <v>563</v>
      </c>
      <c r="I12" s="5">
        <v>37</v>
      </c>
      <c r="J12" s="5">
        <v>28</v>
      </c>
      <c r="K12" s="5">
        <v>34</v>
      </c>
      <c r="L12" s="62">
        <f t="shared" ref="L12:N14" si="1">+I12/C12</f>
        <v>6.4798598949211902E-2</v>
      </c>
      <c r="M12" s="53">
        <f t="shared" si="1"/>
        <v>4.7863247863247867E-2</v>
      </c>
      <c r="N12" s="36">
        <f t="shared" si="1"/>
        <v>5.6951423785594639E-2</v>
      </c>
      <c r="O12" s="2"/>
      <c r="P12" s="2"/>
      <c r="Q12" s="2"/>
    </row>
    <row r="13" spans="1:17" ht="15.75" x14ac:dyDescent="0.25">
      <c r="A13" s="14"/>
      <c r="B13" s="3" t="s">
        <v>4</v>
      </c>
      <c r="C13" s="56">
        <v>6751</v>
      </c>
      <c r="D13" s="30">
        <v>6919</v>
      </c>
      <c r="E13" s="74">
        <v>7004</v>
      </c>
      <c r="F13" s="5">
        <v>6374</v>
      </c>
      <c r="G13" s="5">
        <v>6650</v>
      </c>
      <c r="H13" s="76">
        <v>6725</v>
      </c>
      <c r="I13" s="5">
        <v>377</v>
      </c>
      <c r="J13" s="5">
        <v>269</v>
      </c>
      <c r="K13" s="5">
        <v>279</v>
      </c>
      <c r="L13" s="62">
        <f t="shared" si="1"/>
        <v>5.5843578729077172E-2</v>
      </c>
      <c r="M13" s="53">
        <f t="shared" si="1"/>
        <v>3.8878450643156523E-2</v>
      </c>
      <c r="N13" s="36">
        <f t="shared" si="1"/>
        <v>3.9834380354083383E-2</v>
      </c>
      <c r="O13" s="2"/>
      <c r="P13" s="2"/>
      <c r="Q13" s="2"/>
    </row>
    <row r="14" spans="1:17" ht="15.75" x14ac:dyDescent="0.25">
      <c r="A14" s="14"/>
      <c r="B14" s="3" t="s">
        <v>5</v>
      </c>
      <c r="C14" s="56">
        <v>16906</v>
      </c>
      <c r="D14" s="30">
        <v>17136</v>
      </c>
      <c r="E14" s="74">
        <v>17465</v>
      </c>
      <c r="F14" s="5">
        <v>15593</v>
      </c>
      <c r="G14" s="5">
        <v>16269</v>
      </c>
      <c r="H14" s="76">
        <v>16451</v>
      </c>
      <c r="I14" s="5">
        <v>1313</v>
      </c>
      <c r="J14" s="5">
        <v>867</v>
      </c>
      <c r="K14" s="5">
        <v>1014</v>
      </c>
      <c r="L14" s="62">
        <f t="shared" si="1"/>
        <v>7.7664734413817577E-2</v>
      </c>
      <c r="M14" s="53">
        <f t="shared" si="1"/>
        <v>5.0595238095238096E-2</v>
      </c>
      <c r="N14" s="36">
        <f t="shared" si="1"/>
        <v>5.8058975093043232E-2</v>
      </c>
      <c r="O14" s="2"/>
      <c r="P14" s="2"/>
      <c r="Q14" s="2"/>
    </row>
    <row r="15" spans="1:17" ht="8.1" customHeight="1" x14ac:dyDescent="0.2">
      <c r="A15" s="14"/>
      <c r="B15" s="4"/>
      <c r="C15" s="57"/>
      <c r="D15" s="2"/>
      <c r="E15" s="75"/>
      <c r="F15" s="5"/>
      <c r="G15" s="5"/>
      <c r="H15" s="76"/>
      <c r="I15" s="5"/>
      <c r="J15" s="5"/>
      <c r="K15" s="5"/>
      <c r="L15" s="62"/>
      <c r="M15" s="53"/>
      <c r="N15" s="36"/>
      <c r="O15" s="2"/>
      <c r="P15" s="2"/>
      <c r="Q15" s="2"/>
    </row>
    <row r="16" spans="1:17" ht="15.75" x14ac:dyDescent="0.25">
      <c r="A16" s="14"/>
      <c r="B16" s="3" t="s">
        <v>6</v>
      </c>
      <c r="C16" s="56">
        <v>42243</v>
      </c>
      <c r="D16" s="30">
        <v>43091</v>
      </c>
      <c r="E16" s="74">
        <v>43739</v>
      </c>
      <c r="F16" s="5">
        <v>39744</v>
      </c>
      <c r="G16" s="5">
        <v>41467</v>
      </c>
      <c r="H16" s="76">
        <v>41932</v>
      </c>
      <c r="I16" s="5">
        <v>2499</v>
      </c>
      <c r="J16" s="5">
        <v>1624</v>
      </c>
      <c r="K16" s="5">
        <v>1807</v>
      </c>
      <c r="L16" s="62">
        <f t="shared" ref="L16:N18" si="2">+I16/C16</f>
        <v>5.9157730274838435E-2</v>
      </c>
      <c r="M16" s="53">
        <f t="shared" si="2"/>
        <v>3.7687684203197881E-2</v>
      </c>
      <c r="N16" s="36">
        <f t="shared" si="2"/>
        <v>4.1313244472896041E-2</v>
      </c>
      <c r="O16" s="2"/>
      <c r="P16" s="2"/>
      <c r="Q16" s="2"/>
    </row>
    <row r="17" spans="1:17" ht="15.75" x14ac:dyDescent="0.25">
      <c r="A17" s="14"/>
      <c r="B17" s="3" t="s">
        <v>7</v>
      </c>
      <c r="C17" s="57">
        <v>879</v>
      </c>
      <c r="D17" s="2">
        <v>888</v>
      </c>
      <c r="E17" s="75">
        <v>897</v>
      </c>
      <c r="F17" s="5">
        <v>813</v>
      </c>
      <c r="G17" s="5">
        <v>849</v>
      </c>
      <c r="H17" s="76">
        <v>858</v>
      </c>
      <c r="I17" s="5">
        <v>66</v>
      </c>
      <c r="J17" s="5">
        <v>39</v>
      </c>
      <c r="K17" s="5">
        <v>39</v>
      </c>
      <c r="L17" s="62">
        <f t="shared" si="2"/>
        <v>7.5085324232081918E-2</v>
      </c>
      <c r="M17" s="53">
        <f t="shared" si="2"/>
        <v>4.3918918918918921E-2</v>
      </c>
      <c r="N17" s="36">
        <f t="shared" si="2"/>
        <v>4.3478260869565216E-2</v>
      </c>
      <c r="O17" s="2"/>
      <c r="P17" s="2"/>
      <c r="Q17" s="2"/>
    </row>
    <row r="18" spans="1:17" ht="15.75" x14ac:dyDescent="0.25">
      <c r="A18" s="14"/>
      <c r="B18" s="3" t="s">
        <v>8</v>
      </c>
      <c r="C18" s="57">
        <v>141</v>
      </c>
      <c r="D18" s="2">
        <v>148</v>
      </c>
      <c r="E18" s="75">
        <v>152</v>
      </c>
      <c r="F18" s="5">
        <v>137</v>
      </c>
      <c r="G18" s="5">
        <v>143</v>
      </c>
      <c r="H18" s="76">
        <v>145</v>
      </c>
      <c r="I18" s="5">
        <v>4</v>
      </c>
      <c r="J18" s="5">
        <v>5</v>
      </c>
      <c r="K18" s="5">
        <v>7</v>
      </c>
      <c r="L18" s="62">
        <f t="shared" si="2"/>
        <v>2.8368794326241134E-2</v>
      </c>
      <c r="M18" s="53">
        <f t="shared" si="2"/>
        <v>3.3783783783783786E-2</v>
      </c>
      <c r="N18" s="36">
        <f t="shared" si="2"/>
        <v>4.6052631578947366E-2</v>
      </c>
      <c r="O18" s="2"/>
      <c r="P18" s="2"/>
      <c r="Q18" s="2"/>
    </row>
    <row r="19" spans="1:17" ht="9.9499999999999993" customHeight="1" x14ac:dyDescent="0.25">
      <c r="A19" s="14"/>
      <c r="B19" s="3"/>
      <c r="C19" s="57"/>
      <c r="D19" s="2"/>
      <c r="E19" s="75"/>
      <c r="F19" s="5"/>
      <c r="G19" s="5"/>
      <c r="H19" s="76"/>
      <c r="I19" s="5"/>
      <c r="J19" s="5"/>
      <c r="K19" s="5"/>
      <c r="L19" s="62"/>
      <c r="M19" s="53"/>
      <c r="N19" s="36"/>
      <c r="O19" s="2"/>
      <c r="P19" s="2"/>
      <c r="Q19" s="2"/>
    </row>
    <row r="20" spans="1:17" ht="15.75" x14ac:dyDescent="0.25">
      <c r="A20" s="14"/>
      <c r="B20" s="3" t="s">
        <v>9</v>
      </c>
      <c r="C20" s="57">
        <v>897</v>
      </c>
      <c r="D20" s="2">
        <v>922</v>
      </c>
      <c r="E20" s="75">
        <v>932</v>
      </c>
      <c r="F20" s="5">
        <v>853</v>
      </c>
      <c r="G20" s="5">
        <v>890</v>
      </c>
      <c r="H20" s="76">
        <v>900</v>
      </c>
      <c r="I20" s="5">
        <v>44</v>
      </c>
      <c r="J20" s="5">
        <v>32</v>
      </c>
      <c r="K20" s="5">
        <v>32</v>
      </c>
      <c r="L20" s="62">
        <f t="shared" ref="L20:N22" si="3">+I20/C20</f>
        <v>4.9052396878483832E-2</v>
      </c>
      <c r="M20" s="53">
        <f t="shared" si="3"/>
        <v>3.4707158351409979E-2</v>
      </c>
      <c r="N20" s="36">
        <f t="shared" si="3"/>
        <v>3.4334763948497854E-2</v>
      </c>
      <c r="O20" s="2"/>
      <c r="P20" s="2"/>
      <c r="Q20" s="2"/>
    </row>
    <row r="21" spans="1:17" ht="15.75" x14ac:dyDescent="0.25">
      <c r="A21" s="14"/>
      <c r="B21" s="3" t="s">
        <v>10</v>
      </c>
      <c r="C21" s="56">
        <v>31881</v>
      </c>
      <c r="D21" s="30">
        <v>32540</v>
      </c>
      <c r="E21" s="74">
        <v>32980</v>
      </c>
      <c r="F21" s="5">
        <v>30162</v>
      </c>
      <c r="G21" s="5">
        <v>31470</v>
      </c>
      <c r="H21" s="76">
        <v>31823</v>
      </c>
      <c r="I21" s="5">
        <v>1719</v>
      </c>
      <c r="J21" s="5">
        <v>1070</v>
      </c>
      <c r="K21" s="5">
        <v>1157</v>
      </c>
      <c r="L21" s="62">
        <f t="shared" si="3"/>
        <v>5.3919262256516422E-2</v>
      </c>
      <c r="M21" s="53">
        <f t="shared" si="3"/>
        <v>3.2882606023355868E-2</v>
      </c>
      <c r="N21" s="36">
        <f t="shared" si="3"/>
        <v>3.5081867798665858E-2</v>
      </c>
      <c r="O21" s="2"/>
      <c r="P21" s="2"/>
      <c r="Q21" s="2"/>
    </row>
    <row r="22" spans="1:17" ht="15.75" x14ac:dyDescent="0.25">
      <c r="A22" s="14"/>
      <c r="B22" s="3" t="s">
        <v>11</v>
      </c>
      <c r="C22" s="56">
        <v>16671</v>
      </c>
      <c r="D22" s="30">
        <v>16978</v>
      </c>
      <c r="E22" s="74">
        <v>17221</v>
      </c>
      <c r="F22" s="5">
        <v>15661</v>
      </c>
      <c r="G22" s="5">
        <v>16339</v>
      </c>
      <c r="H22" s="76">
        <v>16523</v>
      </c>
      <c r="I22" s="5">
        <v>1010</v>
      </c>
      <c r="J22" s="5">
        <v>639</v>
      </c>
      <c r="K22" s="5">
        <v>698</v>
      </c>
      <c r="L22" s="62">
        <f t="shared" si="3"/>
        <v>6.0584248095495175E-2</v>
      </c>
      <c r="M22" s="53">
        <f t="shared" si="3"/>
        <v>3.7636941924843917E-2</v>
      </c>
      <c r="N22" s="36">
        <f t="shared" si="3"/>
        <v>4.0531908716102433E-2</v>
      </c>
      <c r="O22" s="2"/>
      <c r="P22" s="2"/>
      <c r="Q22" s="2"/>
    </row>
    <row r="23" spans="1:17" ht="9.9499999999999993" customHeight="1" x14ac:dyDescent="0.25">
      <c r="A23" s="14"/>
      <c r="B23" s="3"/>
      <c r="C23" s="57"/>
      <c r="D23" s="2"/>
      <c r="E23" s="75"/>
      <c r="F23" s="5"/>
      <c r="G23" s="5"/>
      <c r="H23" s="76"/>
      <c r="I23" s="5"/>
      <c r="J23" s="5"/>
      <c r="K23" s="5"/>
      <c r="L23" s="62"/>
      <c r="M23" s="53"/>
      <c r="N23" s="36"/>
      <c r="O23" s="2"/>
      <c r="P23" s="2"/>
      <c r="Q23" s="2"/>
    </row>
    <row r="24" spans="1:17" ht="15.75" x14ac:dyDescent="0.25">
      <c r="A24" s="14"/>
      <c r="B24" s="3" t="s">
        <v>12</v>
      </c>
      <c r="C24" s="56">
        <v>1442</v>
      </c>
      <c r="D24" s="30">
        <v>1458</v>
      </c>
      <c r="E24" s="74">
        <v>1492</v>
      </c>
      <c r="F24" s="5">
        <v>1330</v>
      </c>
      <c r="G24" s="5">
        <v>1388</v>
      </c>
      <c r="H24" s="76">
        <v>1404</v>
      </c>
      <c r="I24" s="5">
        <v>112</v>
      </c>
      <c r="J24" s="5">
        <v>70</v>
      </c>
      <c r="K24" s="5">
        <v>88</v>
      </c>
      <c r="L24" s="62">
        <f t="shared" ref="L24:N26" si="4">+I24/C24</f>
        <v>7.7669902912621352E-2</v>
      </c>
      <c r="M24" s="53">
        <f t="shared" si="4"/>
        <v>4.8010973936899862E-2</v>
      </c>
      <c r="N24" s="36">
        <f t="shared" si="4"/>
        <v>5.8981233243967826E-2</v>
      </c>
      <c r="O24" s="2"/>
      <c r="P24" s="2"/>
      <c r="Q24" s="2"/>
    </row>
    <row r="25" spans="1:17" ht="15.75" x14ac:dyDescent="0.25">
      <c r="A25" s="14"/>
      <c r="B25" s="3" t="s">
        <v>13</v>
      </c>
      <c r="C25" s="56">
        <v>34640</v>
      </c>
      <c r="D25" s="30">
        <v>35545</v>
      </c>
      <c r="E25" s="74">
        <v>36099</v>
      </c>
      <c r="F25" s="5">
        <v>32992</v>
      </c>
      <c r="G25" s="5">
        <v>34423</v>
      </c>
      <c r="H25" s="76">
        <v>34809</v>
      </c>
      <c r="I25" s="5">
        <v>1648</v>
      </c>
      <c r="J25" s="5">
        <v>1122</v>
      </c>
      <c r="K25" s="5">
        <v>1290</v>
      </c>
      <c r="L25" s="62">
        <f t="shared" si="4"/>
        <v>4.7575057736720557E-2</v>
      </c>
      <c r="M25" s="53">
        <f t="shared" si="4"/>
        <v>3.1565621043747362E-2</v>
      </c>
      <c r="N25" s="36">
        <f t="shared" si="4"/>
        <v>3.5735061913072387E-2</v>
      </c>
    </row>
    <row r="26" spans="1:17" ht="15.75" x14ac:dyDescent="0.25">
      <c r="A26" s="14"/>
      <c r="B26" s="3" t="s">
        <v>14</v>
      </c>
      <c r="C26" s="57">
        <v>816</v>
      </c>
      <c r="D26" s="2">
        <v>835</v>
      </c>
      <c r="E26" s="75">
        <v>848</v>
      </c>
      <c r="F26" s="5">
        <v>771</v>
      </c>
      <c r="G26" s="5">
        <v>805</v>
      </c>
      <c r="H26" s="76">
        <v>814</v>
      </c>
      <c r="I26" s="5">
        <v>45</v>
      </c>
      <c r="J26" s="5">
        <v>30</v>
      </c>
      <c r="K26" s="5">
        <v>34</v>
      </c>
      <c r="L26" s="62">
        <f t="shared" si="4"/>
        <v>5.514705882352941E-2</v>
      </c>
      <c r="M26" s="53">
        <f t="shared" si="4"/>
        <v>3.5928143712574849E-2</v>
      </c>
      <c r="N26" s="36">
        <f t="shared" si="4"/>
        <v>4.0094339622641507E-2</v>
      </c>
    </row>
    <row r="27" spans="1:17" ht="9.9499999999999993" customHeight="1" x14ac:dyDescent="0.25">
      <c r="A27" s="14"/>
      <c r="B27" s="3"/>
      <c r="C27" s="57"/>
      <c r="D27" s="2"/>
      <c r="E27" s="75"/>
      <c r="F27" s="5"/>
      <c r="G27" s="5"/>
      <c r="H27" s="76"/>
      <c r="I27" s="5"/>
      <c r="J27" s="5"/>
      <c r="K27" s="5"/>
      <c r="L27" s="62"/>
      <c r="M27" s="53"/>
      <c r="N27" s="36"/>
    </row>
    <row r="28" spans="1:17" ht="15.75" x14ac:dyDescent="0.25">
      <c r="A28" s="14"/>
      <c r="B28" s="3" t="s">
        <v>15</v>
      </c>
      <c r="C28" s="56">
        <v>10435</v>
      </c>
      <c r="D28" s="30">
        <v>10565</v>
      </c>
      <c r="E28" s="74">
        <v>10724</v>
      </c>
      <c r="F28" s="5">
        <v>9651</v>
      </c>
      <c r="G28" s="5">
        <v>10070</v>
      </c>
      <c r="H28" s="76">
        <v>10183</v>
      </c>
      <c r="I28" s="5">
        <v>784</v>
      </c>
      <c r="J28" s="5">
        <v>495</v>
      </c>
      <c r="K28" s="5">
        <v>541</v>
      </c>
      <c r="L28" s="62">
        <f t="shared" ref="L28:N30" si="5">+I28/C28</f>
        <v>7.5131768088164824E-2</v>
      </c>
      <c r="M28" s="53">
        <f t="shared" si="5"/>
        <v>4.6852815901561762E-2</v>
      </c>
      <c r="N28" s="36">
        <f t="shared" si="5"/>
        <v>5.0447594181275646E-2</v>
      </c>
    </row>
    <row r="29" spans="1:17" ht="15.75" x14ac:dyDescent="0.25">
      <c r="A29" s="14"/>
      <c r="B29" s="3" t="s">
        <v>16</v>
      </c>
      <c r="C29" s="56">
        <v>1314</v>
      </c>
      <c r="D29" s="30">
        <v>1349</v>
      </c>
      <c r="E29" s="74">
        <v>1369</v>
      </c>
      <c r="F29" s="5">
        <v>1233</v>
      </c>
      <c r="G29" s="5">
        <v>1287</v>
      </c>
      <c r="H29" s="76">
        <v>1301</v>
      </c>
      <c r="I29" s="5">
        <v>81</v>
      </c>
      <c r="J29" s="5">
        <v>62</v>
      </c>
      <c r="K29" s="5">
        <v>68</v>
      </c>
      <c r="L29" s="62">
        <f t="shared" si="5"/>
        <v>6.1643835616438353E-2</v>
      </c>
      <c r="M29" s="53">
        <f t="shared" si="5"/>
        <v>4.595997034840623E-2</v>
      </c>
      <c r="N29" s="36">
        <f t="shared" si="5"/>
        <v>4.9671292914536161E-2</v>
      </c>
    </row>
    <row r="30" spans="1:17" ht="15.75" x14ac:dyDescent="0.25">
      <c r="A30" s="14"/>
      <c r="B30" s="3" t="s">
        <v>17</v>
      </c>
      <c r="C30" s="56">
        <v>15182</v>
      </c>
      <c r="D30" s="30">
        <v>15451</v>
      </c>
      <c r="E30" s="74">
        <v>15699</v>
      </c>
      <c r="F30" s="5">
        <v>14021</v>
      </c>
      <c r="G30" s="5">
        <v>14629</v>
      </c>
      <c r="H30" s="76">
        <v>14793</v>
      </c>
      <c r="I30" s="5">
        <v>1161</v>
      </c>
      <c r="J30" s="5">
        <v>822</v>
      </c>
      <c r="K30" s="5">
        <v>906</v>
      </c>
      <c r="L30" s="62">
        <f t="shared" si="5"/>
        <v>7.6472138058226849E-2</v>
      </c>
      <c r="M30" s="53">
        <f t="shared" si="5"/>
        <v>5.3200440100964336E-2</v>
      </c>
      <c r="N30" s="36">
        <f t="shared" si="5"/>
        <v>5.7710682209057902E-2</v>
      </c>
    </row>
    <row r="31" spans="1:17" ht="9.9499999999999993" customHeight="1" x14ac:dyDescent="0.25">
      <c r="A31" s="14"/>
      <c r="B31" s="3"/>
      <c r="C31" s="57"/>
      <c r="D31" s="2"/>
      <c r="E31" s="75"/>
      <c r="F31" s="5"/>
      <c r="G31" s="5"/>
      <c r="H31" s="76"/>
      <c r="I31" s="5"/>
      <c r="J31" s="5"/>
      <c r="K31" s="5"/>
      <c r="L31" s="62"/>
      <c r="M31" s="53"/>
      <c r="N31" s="36"/>
    </row>
    <row r="32" spans="1:17" ht="15.75" x14ac:dyDescent="0.25">
      <c r="A32" s="14"/>
      <c r="B32" s="3" t="s">
        <v>18</v>
      </c>
      <c r="C32" s="57">
        <v>85</v>
      </c>
      <c r="D32" s="2">
        <v>90</v>
      </c>
      <c r="E32" s="75">
        <v>92</v>
      </c>
      <c r="F32" s="5">
        <v>83</v>
      </c>
      <c r="G32" s="5">
        <v>87</v>
      </c>
      <c r="H32" s="76">
        <v>88</v>
      </c>
      <c r="I32" s="5">
        <v>2</v>
      </c>
      <c r="J32" s="5">
        <v>3</v>
      </c>
      <c r="K32" s="5">
        <v>4</v>
      </c>
      <c r="L32" s="62">
        <f t="shared" ref="L32:N34" si="6">+I32/C32</f>
        <v>2.3529411764705882E-2</v>
      </c>
      <c r="M32" s="53">
        <f t="shared" si="6"/>
        <v>3.3333333333333333E-2</v>
      </c>
      <c r="N32" s="36">
        <f t="shared" si="6"/>
        <v>4.3478260869565216E-2</v>
      </c>
    </row>
    <row r="33" spans="1:14" ht="15.75" x14ac:dyDescent="0.25">
      <c r="A33" s="14"/>
      <c r="B33" s="3" t="s">
        <v>19</v>
      </c>
      <c r="C33" s="56">
        <v>4411</v>
      </c>
      <c r="D33" s="30">
        <v>4493</v>
      </c>
      <c r="E33" s="74">
        <v>4575</v>
      </c>
      <c r="F33" s="5">
        <v>4128</v>
      </c>
      <c r="G33" s="5">
        <v>4307</v>
      </c>
      <c r="H33" s="76">
        <v>4355</v>
      </c>
      <c r="I33" s="5">
        <v>283</v>
      </c>
      <c r="J33" s="5">
        <v>186</v>
      </c>
      <c r="K33" s="5">
        <v>220</v>
      </c>
      <c r="L33" s="62">
        <f t="shared" si="6"/>
        <v>6.4157787349807302E-2</v>
      </c>
      <c r="M33" s="53">
        <f t="shared" si="6"/>
        <v>4.1397729801914092E-2</v>
      </c>
      <c r="N33" s="36">
        <f t="shared" si="6"/>
        <v>4.8087431693989074E-2</v>
      </c>
    </row>
    <row r="34" spans="1:14" ht="15.75" x14ac:dyDescent="0.25">
      <c r="A34" s="14"/>
      <c r="B34" s="3" t="s">
        <v>20</v>
      </c>
      <c r="C34" s="56">
        <v>1188</v>
      </c>
      <c r="D34" s="30">
        <v>1220</v>
      </c>
      <c r="E34" s="74">
        <v>1234</v>
      </c>
      <c r="F34" s="5">
        <v>1114</v>
      </c>
      <c r="G34" s="5">
        <v>1163</v>
      </c>
      <c r="H34" s="76">
        <v>1176</v>
      </c>
      <c r="I34" s="5">
        <v>74</v>
      </c>
      <c r="J34" s="5">
        <v>57</v>
      </c>
      <c r="K34" s="5">
        <v>58</v>
      </c>
      <c r="L34" s="62">
        <f t="shared" si="6"/>
        <v>6.2289562289562291E-2</v>
      </c>
      <c r="M34" s="53">
        <f t="shared" si="6"/>
        <v>4.6721311475409838E-2</v>
      </c>
      <c r="N34" s="36">
        <f t="shared" si="6"/>
        <v>4.7001620745542948E-2</v>
      </c>
    </row>
    <row r="35" spans="1:14" ht="9.9499999999999993" customHeight="1" x14ac:dyDescent="0.25">
      <c r="A35" s="14"/>
      <c r="B35" s="3"/>
      <c r="C35" s="57"/>
      <c r="D35" s="2"/>
      <c r="E35" s="75"/>
      <c r="F35" s="5"/>
      <c r="G35" s="5"/>
      <c r="H35" s="76"/>
      <c r="I35" s="5"/>
      <c r="J35" s="5"/>
      <c r="K35" s="5"/>
      <c r="L35" s="62"/>
      <c r="M35" s="53"/>
      <c r="N35" s="36"/>
    </row>
    <row r="36" spans="1:14" ht="15.75" x14ac:dyDescent="0.25">
      <c r="A36" s="14"/>
      <c r="B36" s="3" t="s">
        <v>21</v>
      </c>
      <c r="C36" s="56">
        <v>1297</v>
      </c>
      <c r="D36" s="30">
        <v>1333</v>
      </c>
      <c r="E36" s="74">
        <v>1353</v>
      </c>
      <c r="F36" s="5">
        <v>1240</v>
      </c>
      <c r="G36" s="5">
        <v>1293</v>
      </c>
      <c r="H36" s="76">
        <v>1308</v>
      </c>
      <c r="I36" s="5">
        <v>57</v>
      </c>
      <c r="J36" s="5">
        <v>40</v>
      </c>
      <c r="K36" s="5">
        <v>45</v>
      </c>
      <c r="L36" s="62">
        <f t="shared" ref="L36:N38" si="7">+I36/C36</f>
        <v>4.3947571318427137E-2</v>
      </c>
      <c r="M36" s="53">
        <f t="shared" si="7"/>
        <v>3.0007501875468866E-2</v>
      </c>
      <c r="N36" s="36">
        <f t="shared" si="7"/>
        <v>3.325942350332594E-2</v>
      </c>
    </row>
    <row r="37" spans="1:14" ht="15.75" x14ac:dyDescent="0.25">
      <c r="A37" s="14"/>
      <c r="B37" s="3" t="s">
        <v>22</v>
      </c>
      <c r="C37" s="56">
        <v>4507</v>
      </c>
      <c r="D37" s="30">
        <v>4611</v>
      </c>
      <c r="E37" s="74">
        <v>4678</v>
      </c>
      <c r="F37" s="5">
        <v>4247</v>
      </c>
      <c r="G37" s="5">
        <v>4431</v>
      </c>
      <c r="H37" s="76">
        <v>4480</v>
      </c>
      <c r="I37" s="5">
        <v>260</v>
      </c>
      <c r="J37" s="5">
        <v>180</v>
      </c>
      <c r="K37" s="5">
        <v>198</v>
      </c>
      <c r="L37" s="62">
        <f t="shared" si="7"/>
        <v>5.7688040825382737E-2</v>
      </c>
      <c r="M37" s="53">
        <f t="shared" si="7"/>
        <v>3.9037085230969423E-2</v>
      </c>
      <c r="N37" s="36">
        <f t="shared" si="7"/>
        <v>4.2325780247969215E-2</v>
      </c>
    </row>
    <row r="38" spans="1:14" ht="15.75" x14ac:dyDescent="0.25">
      <c r="A38" s="14"/>
      <c r="B38" s="3" t="s">
        <v>23</v>
      </c>
      <c r="C38" s="56">
        <v>10855</v>
      </c>
      <c r="D38" s="30">
        <v>11138</v>
      </c>
      <c r="E38" s="74">
        <v>11295</v>
      </c>
      <c r="F38" s="5">
        <v>10306</v>
      </c>
      <c r="G38" s="5">
        <v>10753</v>
      </c>
      <c r="H38" s="76">
        <v>10874</v>
      </c>
      <c r="I38" s="5">
        <v>549</v>
      </c>
      <c r="J38" s="5">
        <v>385</v>
      </c>
      <c r="K38" s="5">
        <v>421</v>
      </c>
      <c r="L38" s="62">
        <f t="shared" si="7"/>
        <v>5.0575771533855368E-2</v>
      </c>
      <c r="M38" s="53">
        <f t="shared" si="7"/>
        <v>3.4566349434368829E-2</v>
      </c>
      <c r="N38" s="36">
        <f t="shared" si="7"/>
        <v>3.727312970340859E-2</v>
      </c>
    </row>
    <row r="39" spans="1:14" ht="9.9499999999999993" customHeight="1" x14ac:dyDescent="0.25">
      <c r="A39" s="14"/>
      <c r="B39" s="3"/>
      <c r="C39" s="57"/>
      <c r="D39" s="2"/>
      <c r="E39" s="75"/>
      <c r="F39" s="5"/>
      <c r="G39" s="5"/>
      <c r="H39" s="76"/>
      <c r="I39" s="5"/>
      <c r="J39" s="5"/>
      <c r="K39" s="5"/>
      <c r="L39" s="62"/>
      <c r="M39" s="53"/>
      <c r="N39" s="36"/>
    </row>
    <row r="40" spans="1:14" ht="15.75" x14ac:dyDescent="0.25">
      <c r="A40" s="14"/>
      <c r="B40" s="3" t="s">
        <v>24</v>
      </c>
      <c r="C40" s="56">
        <v>2613</v>
      </c>
      <c r="D40" s="30">
        <v>2687</v>
      </c>
      <c r="E40" s="74">
        <v>2718</v>
      </c>
      <c r="F40" s="5">
        <v>2495</v>
      </c>
      <c r="G40" s="5">
        <v>2604</v>
      </c>
      <c r="H40" s="76">
        <v>2633</v>
      </c>
      <c r="I40" s="5">
        <v>118</v>
      </c>
      <c r="J40" s="5">
        <v>83</v>
      </c>
      <c r="K40" s="5">
        <v>85</v>
      </c>
      <c r="L40" s="62">
        <f t="shared" ref="L40:N42" si="8">+I40/C40</f>
        <v>4.5158821278224265E-2</v>
      </c>
      <c r="M40" s="53">
        <f t="shared" si="8"/>
        <v>3.0889467807964272E-2</v>
      </c>
      <c r="N40" s="36">
        <f t="shared" si="8"/>
        <v>3.1272994849153787E-2</v>
      </c>
    </row>
    <row r="41" spans="1:14" ht="15.75" x14ac:dyDescent="0.25">
      <c r="A41" s="14"/>
      <c r="B41" s="3" t="s">
        <v>25</v>
      </c>
      <c r="C41" s="56">
        <v>1278</v>
      </c>
      <c r="D41" s="30">
        <v>1285</v>
      </c>
      <c r="E41" s="74">
        <v>1311</v>
      </c>
      <c r="F41" s="5">
        <v>1162</v>
      </c>
      <c r="G41" s="5">
        <v>1212</v>
      </c>
      <c r="H41" s="76">
        <v>1226</v>
      </c>
      <c r="I41" s="5">
        <v>116</v>
      </c>
      <c r="J41" s="5">
        <v>73</v>
      </c>
      <c r="K41" s="5">
        <v>85</v>
      </c>
      <c r="L41" s="62">
        <f t="shared" si="8"/>
        <v>9.0766823161189364E-2</v>
      </c>
      <c r="M41" s="53">
        <f t="shared" si="8"/>
        <v>5.6809338521400778E-2</v>
      </c>
      <c r="N41" s="36">
        <f t="shared" si="8"/>
        <v>6.4836003051106025E-2</v>
      </c>
    </row>
    <row r="42" spans="1:14" ht="15.75" x14ac:dyDescent="0.25">
      <c r="A42" s="14"/>
      <c r="B42" s="3" t="s">
        <v>26</v>
      </c>
      <c r="C42" s="57">
        <v>736</v>
      </c>
      <c r="D42" s="2">
        <v>756</v>
      </c>
      <c r="E42" s="75">
        <v>768</v>
      </c>
      <c r="F42" s="5">
        <v>694</v>
      </c>
      <c r="G42" s="5">
        <v>724</v>
      </c>
      <c r="H42" s="76">
        <v>732</v>
      </c>
      <c r="I42" s="5">
        <v>42</v>
      </c>
      <c r="J42" s="5">
        <v>32</v>
      </c>
      <c r="K42" s="5">
        <v>36</v>
      </c>
      <c r="L42" s="62">
        <f t="shared" si="8"/>
        <v>5.7065217391304345E-2</v>
      </c>
      <c r="M42" s="53">
        <f t="shared" si="8"/>
        <v>4.2328042328042326E-2</v>
      </c>
      <c r="N42" s="36">
        <f t="shared" si="8"/>
        <v>4.6875E-2</v>
      </c>
    </row>
    <row r="43" spans="1:14" ht="9.9499999999999993" customHeight="1" x14ac:dyDescent="0.25">
      <c r="A43" s="14"/>
      <c r="B43" s="3"/>
      <c r="C43" s="57"/>
      <c r="D43" s="2"/>
      <c r="E43" s="75"/>
      <c r="F43" s="5"/>
      <c r="G43" s="5"/>
      <c r="H43" s="76"/>
      <c r="I43" s="5"/>
      <c r="J43" s="5"/>
      <c r="K43" s="5"/>
      <c r="L43" s="62"/>
      <c r="M43" s="53"/>
      <c r="N43" s="36"/>
    </row>
    <row r="44" spans="1:14" ht="15.75" x14ac:dyDescent="0.25">
      <c r="A44" s="14"/>
      <c r="B44" s="3" t="s">
        <v>27</v>
      </c>
      <c r="C44" s="57">
        <v>639</v>
      </c>
      <c r="D44" s="2">
        <v>637</v>
      </c>
      <c r="E44" s="75">
        <v>650</v>
      </c>
      <c r="F44" s="5">
        <v>590</v>
      </c>
      <c r="G44" s="5">
        <v>616</v>
      </c>
      <c r="H44" s="76">
        <v>623</v>
      </c>
      <c r="I44" s="5">
        <v>49</v>
      </c>
      <c r="J44" s="5">
        <v>21</v>
      </c>
      <c r="K44" s="5">
        <v>27</v>
      </c>
      <c r="L44" s="62">
        <f t="shared" ref="L44:N46" si="9">+I44/C44</f>
        <v>7.6682316118935834E-2</v>
      </c>
      <c r="M44" s="53">
        <f t="shared" si="9"/>
        <v>3.2967032967032968E-2</v>
      </c>
      <c r="N44" s="36">
        <f t="shared" si="9"/>
        <v>4.1538461538461538E-2</v>
      </c>
    </row>
    <row r="45" spans="1:14" ht="15.75" x14ac:dyDescent="0.25">
      <c r="A45" s="14"/>
      <c r="B45" s="3" t="s">
        <v>28</v>
      </c>
      <c r="C45" s="56">
        <v>1806</v>
      </c>
      <c r="D45" s="30">
        <v>1818</v>
      </c>
      <c r="E45" s="74">
        <v>1846</v>
      </c>
      <c r="F45" s="5">
        <v>1642</v>
      </c>
      <c r="G45" s="5">
        <v>1713</v>
      </c>
      <c r="H45" s="76">
        <v>1733</v>
      </c>
      <c r="I45" s="5">
        <v>164</v>
      </c>
      <c r="J45" s="5">
        <v>105</v>
      </c>
      <c r="K45" s="5">
        <v>113</v>
      </c>
      <c r="L45" s="62">
        <f t="shared" si="9"/>
        <v>9.0808416389811741E-2</v>
      </c>
      <c r="M45" s="53">
        <f t="shared" si="9"/>
        <v>5.7755775577557754E-2</v>
      </c>
      <c r="N45" s="36">
        <f t="shared" si="9"/>
        <v>6.1213434452871071E-2</v>
      </c>
    </row>
    <row r="46" spans="1:14" ht="15.75" x14ac:dyDescent="0.25">
      <c r="A46" s="14"/>
      <c r="B46" s="3" t="s">
        <v>29</v>
      </c>
      <c r="C46" s="56">
        <v>14428</v>
      </c>
      <c r="D46" s="30">
        <v>14746</v>
      </c>
      <c r="E46" s="74">
        <v>14965</v>
      </c>
      <c r="F46" s="5">
        <v>13572</v>
      </c>
      <c r="G46" s="5">
        <v>14160</v>
      </c>
      <c r="H46" s="76">
        <v>14319</v>
      </c>
      <c r="I46" s="5">
        <v>856</v>
      </c>
      <c r="J46" s="5">
        <v>586</v>
      </c>
      <c r="K46" s="5">
        <v>646</v>
      </c>
      <c r="L46" s="62">
        <f t="shared" si="9"/>
        <v>5.9329082339894652E-2</v>
      </c>
      <c r="M46" s="53">
        <f t="shared" si="9"/>
        <v>3.9739590397395906E-2</v>
      </c>
      <c r="N46" s="36">
        <f t="shared" si="9"/>
        <v>4.3167390578015372E-2</v>
      </c>
    </row>
    <row r="47" spans="1:14" ht="9.9499999999999993" customHeight="1" x14ac:dyDescent="0.25">
      <c r="A47" s="14"/>
      <c r="B47" s="3"/>
      <c r="C47" s="57"/>
      <c r="D47" s="2"/>
      <c r="E47" s="75"/>
      <c r="F47" s="5"/>
      <c r="G47" s="5"/>
      <c r="H47" s="76"/>
      <c r="I47" s="5"/>
      <c r="J47" s="5"/>
      <c r="K47" s="5"/>
      <c r="L47" s="62"/>
      <c r="M47" s="53"/>
      <c r="N47" s="36"/>
    </row>
    <row r="48" spans="1:14" ht="15.75" x14ac:dyDescent="0.25">
      <c r="A48" s="14"/>
      <c r="B48" s="3" t="s">
        <v>30</v>
      </c>
      <c r="C48" s="57">
        <v>521</v>
      </c>
      <c r="D48" s="2">
        <v>530</v>
      </c>
      <c r="E48" s="75">
        <v>539</v>
      </c>
      <c r="F48" s="5">
        <v>489</v>
      </c>
      <c r="G48" s="5">
        <v>510</v>
      </c>
      <c r="H48" s="76">
        <v>516</v>
      </c>
      <c r="I48" s="5">
        <v>32</v>
      </c>
      <c r="J48" s="5">
        <v>20</v>
      </c>
      <c r="K48" s="5">
        <v>23</v>
      </c>
      <c r="L48" s="62">
        <f t="shared" ref="L48:N50" si="10">+I48/C48</f>
        <v>6.1420345489443376E-2</v>
      </c>
      <c r="M48" s="53">
        <f t="shared" si="10"/>
        <v>3.7735849056603772E-2</v>
      </c>
      <c r="N48" s="36">
        <f t="shared" si="10"/>
        <v>4.267161410018553E-2</v>
      </c>
    </row>
    <row r="49" spans="1:20" s="4" customFormat="1" ht="15.75" x14ac:dyDescent="0.25">
      <c r="A49" s="14"/>
      <c r="B49" s="3" t="s">
        <v>37</v>
      </c>
      <c r="C49" s="58">
        <v>52733</v>
      </c>
      <c r="D49" s="5">
        <v>53823</v>
      </c>
      <c r="E49" s="76">
        <v>54632</v>
      </c>
      <c r="F49" s="5">
        <v>49724</v>
      </c>
      <c r="G49" s="5">
        <v>51880</v>
      </c>
      <c r="H49" s="76">
        <v>52462</v>
      </c>
      <c r="I49" s="5">
        <v>3009</v>
      </c>
      <c r="J49" s="4">
        <v>1943</v>
      </c>
      <c r="K49" s="5">
        <v>2170</v>
      </c>
      <c r="L49" s="62">
        <f t="shared" si="10"/>
        <v>5.7061043369427113E-2</v>
      </c>
      <c r="M49" s="53">
        <f t="shared" si="10"/>
        <v>3.6099808631997472E-2</v>
      </c>
      <c r="N49" s="36">
        <f t="shared" si="10"/>
        <v>3.9720310440767313E-2</v>
      </c>
    </row>
    <row r="50" spans="1:20" s="4" customFormat="1" ht="15.75" x14ac:dyDescent="0.25">
      <c r="A50" s="15"/>
      <c r="B50" s="7" t="s">
        <v>31</v>
      </c>
      <c r="C50" s="64">
        <v>1821</v>
      </c>
      <c r="D50" s="65">
        <v>1854</v>
      </c>
      <c r="E50" s="77">
        <v>1893</v>
      </c>
      <c r="F50" s="65">
        <v>1706</v>
      </c>
      <c r="G50" s="65">
        <v>1780</v>
      </c>
      <c r="H50" s="77">
        <v>1800</v>
      </c>
      <c r="I50" s="66">
        <v>115</v>
      </c>
      <c r="J50" s="66">
        <v>74</v>
      </c>
      <c r="K50" s="66">
        <v>93</v>
      </c>
      <c r="L50" s="67">
        <f t="shared" si="10"/>
        <v>6.3152114222954414E-2</v>
      </c>
      <c r="M50" s="68">
        <f t="shared" si="10"/>
        <v>3.9913700107874865E-2</v>
      </c>
      <c r="N50" s="69">
        <f t="shared" si="10"/>
        <v>4.9128367670364499E-2</v>
      </c>
    </row>
    <row r="51" spans="1:20" s="12" customFormat="1" ht="21" customHeight="1" thickBot="1" x14ac:dyDescent="0.25">
      <c r="A51" s="22"/>
      <c r="B51" s="23" t="s">
        <v>38</v>
      </c>
      <c r="C51" s="59">
        <v>292150</v>
      </c>
      <c r="D51" s="52">
        <v>298173</v>
      </c>
      <c r="E51" s="80">
        <v>302654</v>
      </c>
      <c r="F51" s="52">
        <v>274713</v>
      </c>
      <c r="G51" s="52">
        <v>286624</v>
      </c>
      <c r="H51" s="80">
        <v>289839</v>
      </c>
      <c r="I51" s="52">
        <v>17437</v>
      </c>
      <c r="J51" s="52">
        <v>11549</v>
      </c>
      <c r="K51" s="52">
        <v>12815</v>
      </c>
      <c r="L51" s="63">
        <f>+I51/C51</f>
        <v>5.9685093274003079E-2</v>
      </c>
      <c r="M51" s="54">
        <f>+J51/D51</f>
        <v>3.873254788327582E-2</v>
      </c>
      <c r="N51" s="55">
        <v>4.2363529435086859E-2</v>
      </c>
      <c r="P51" s="82"/>
      <c r="Q51" s="83"/>
      <c r="S51" s="82"/>
      <c r="T51" s="83"/>
    </row>
    <row r="52" spans="1:20" s="10" customFormat="1" ht="17.25" thickTop="1" thickBot="1" x14ac:dyDescent="0.25"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9"/>
      <c r="N52" s="29"/>
    </row>
    <row r="53" spans="1:20" s="2" customFormat="1" ht="12.75" customHeight="1" thickTop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  <row r="54" spans="1:20" s="2" customFormat="1" ht="234.75" customHeight="1" thickBot="1" x14ac:dyDescent="0.25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6"/>
      <c r="P54" s="31"/>
    </row>
    <row r="55" spans="1:20" s="4" customFormat="1" ht="11.25" customHeight="1" thickTop="1" x14ac:dyDescent="0.2">
      <c r="C55" s="2"/>
      <c r="D55" s="2"/>
      <c r="E55" s="2"/>
      <c r="I55" s="5"/>
      <c r="J55" s="5"/>
      <c r="K55" s="5"/>
    </row>
    <row r="56" spans="1:20" s="4" customFormat="1" ht="53.25" customHeight="1" x14ac:dyDescent="0.2">
      <c r="C56" s="2"/>
      <c r="D56" s="2"/>
      <c r="E56" s="2"/>
      <c r="I56" s="5"/>
      <c r="J56" s="5"/>
      <c r="K56" s="5"/>
    </row>
    <row r="57" spans="1:20" x14ac:dyDescent="0.2">
      <c r="B57" s="16"/>
      <c r="C57" s="19"/>
      <c r="D57" s="19"/>
      <c r="E57" s="19"/>
    </row>
    <row r="58" spans="1:20" x14ac:dyDescent="0.2">
      <c r="B58" s="41"/>
      <c r="C58" s="41"/>
      <c r="D58" s="41"/>
      <c r="E58" s="41"/>
    </row>
    <row r="59" spans="1:20" x14ac:dyDescent="0.2">
      <c r="B59" s="17"/>
    </row>
    <row r="60" spans="1:20" x14ac:dyDescent="0.2">
      <c r="B60" s="26"/>
    </row>
    <row r="61" spans="1:20" x14ac:dyDescent="0.2">
      <c r="B61" s="26"/>
    </row>
    <row r="62" spans="1:20" x14ac:dyDescent="0.2">
      <c r="B62" s="40"/>
    </row>
    <row r="63" spans="1:20" x14ac:dyDescent="0.2">
      <c r="B63" s="40"/>
    </row>
    <row r="64" spans="1:20" x14ac:dyDescent="0.2">
      <c r="B64" s="40"/>
    </row>
    <row r="65" spans="2:2" x14ac:dyDescent="0.2">
      <c r="B65" s="40"/>
    </row>
    <row r="66" spans="2:2" x14ac:dyDescent="0.2">
      <c r="B66" s="40"/>
    </row>
    <row r="67" spans="2:2" x14ac:dyDescent="0.2">
      <c r="B67" s="40"/>
    </row>
    <row r="68" spans="2:2" x14ac:dyDescent="0.2">
      <c r="B68" s="40"/>
    </row>
    <row r="69" spans="2:2" x14ac:dyDescent="0.2">
      <c r="B69" s="40"/>
    </row>
    <row r="70" spans="2:2" x14ac:dyDescent="0.2">
      <c r="B70" s="40"/>
    </row>
    <row r="71" spans="2:2" x14ac:dyDescent="0.2">
      <c r="B71" s="40"/>
    </row>
    <row r="72" spans="2:2" x14ac:dyDescent="0.2">
      <c r="B72" s="40"/>
    </row>
    <row r="73" spans="2:2" x14ac:dyDescent="0.2">
      <c r="B73" s="40"/>
    </row>
    <row r="74" spans="2:2" x14ac:dyDescent="0.2">
      <c r="B74" s="40"/>
    </row>
    <row r="75" spans="2:2" x14ac:dyDescent="0.2">
      <c r="B75" s="40"/>
    </row>
    <row r="76" spans="2:2" x14ac:dyDescent="0.2">
      <c r="B76" s="40"/>
    </row>
    <row r="77" spans="2:2" x14ac:dyDescent="0.2">
      <c r="B77" s="40"/>
    </row>
    <row r="78" spans="2:2" x14ac:dyDescent="0.2">
      <c r="B78" s="40"/>
    </row>
    <row r="79" spans="2:2" x14ac:dyDescent="0.2">
      <c r="B79" s="40"/>
    </row>
    <row r="80" spans="2:2" x14ac:dyDescent="0.2">
      <c r="B80" s="40"/>
    </row>
    <row r="81" spans="2:5" x14ac:dyDescent="0.2">
      <c r="B81" s="40"/>
    </row>
    <row r="82" spans="2:5" x14ac:dyDescent="0.2">
      <c r="B82" s="40"/>
      <c r="C82" s="40"/>
      <c r="D82" s="40"/>
      <c r="E82" s="40"/>
    </row>
    <row r="83" spans="2:5" x14ac:dyDescent="0.2">
      <c r="B83" s="25"/>
      <c r="C83" s="27"/>
      <c r="D83" s="27"/>
      <c r="E83" s="27"/>
    </row>
    <row r="84" spans="2:5" x14ac:dyDescent="0.2">
      <c r="B84" s="25"/>
      <c r="C84" s="27"/>
      <c r="D84" s="27"/>
      <c r="E84" s="27"/>
    </row>
    <row r="85" spans="2:5" x14ac:dyDescent="0.2">
      <c r="B85" s="25"/>
      <c r="C85" s="27"/>
      <c r="D85" s="27"/>
      <c r="E85" s="27"/>
    </row>
    <row r="86" spans="2:5" x14ac:dyDescent="0.2">
      <c r="B86" s="25"/>
      <c r="C86" s="27"/>
      <c r="D86" s="27"/>
      <c r="E86" s="27"/>
    </row>
    <row r="87" spans="2:5" x14ac:dyDescent="0.2">
      <c r="B87" s="25"/>
      <c r="C87" s="27"/>
      <c r="D87" s="27"/>
      <c r="E87" s="27"/>
    </row>
    <row r="88" spans="2:5" x14ac:dyDescent="0.2">
      <c r="B88" s="25"/>
      <c r="C88" s="27"/>
      <c r="D88" s="27"/>
      <c r="E88" s="27"/>
    </row>
  </sheetData>
  <mergeCells count="10">
    <mergeCell ref="A1:N1"/>
    <mergeCell ref="A3:B6"/>
    <mergeCell ref="A53:N54"/>
    <mergeCell ref="C4:E4"/>
    <mergeCell ref="F4:H4"/>
    <mergeCell ref="F5:H5"/>
    <mergeCell ref="I4:K4"/>
    <mergeCell ref="I5:K5"/>
    <mergeCell ref="L4:N4"/>
    <mergeCell ref="L5:N5"/>
  </mergeCells>
  <printOptions horizontalCentered="1" verticalCentered="1"/>
  <pageMargins left="0.5" right="0.5" top="0.5" bottom="0.5" header="0" footer="0"/>
  <pageSetup scale="6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21" sqref="F21"/>
    </sheetView>
  </sheetViews>
  <sheetFormatPr defaultRowHeight="15" customHeight="1" x14ac:dyDescent="0.2"/>
  <cols>
    <col min="1" max="1" width="18.85546875" bestFit="1" customWidth="1"/>
    <col min="2" max="3" width="9.140625" style="34"/>
    <col min="4" max="4" width="10.28515625" style="21" bestFit="1" customWidth="1"/>
    <col min="6" max="6" width="26.42578125" customWidth="1"/>
  </cols>
  <sheetData>
    <row r="1" spans="1:9" ht="15" customHeight="1" x14ac:dyDescent="0.2">
      <c r="B1" s="101" t="s">
        <v>71</v>
      </c>
      <c r="C1" s="101" t="s">
        <v>72</v>
      </c>
      <c r="D1" s="101" t="s">
        <v>73</v>
      </c>
    </row>
    <row r="2" spans="1:9" ht="15" customHeight="1" x14ac:dyDescent="0.25">
      <c r="A2" s="3" t="s">
        <v>41</v>
      </c>
      <c r="B2" s="53">
        <v>4.4642857142857144E-2</v>
      </c>
      <c r="C2" s="53">
        <v>2.8260869565217391E-2</v>
      </c>
      <c r="D2" s="102">
        <v>2.7956989247311829E-2</v>
      </c>
      <c r="F2" s="37"/>
      <c r="G2" s="38"/>
      <c r="H2" s="38"/>
      <c r="I2" s="39"/>
    </row>
    <row r="3" spans="1:9" ht="15" customHeight="1" x14ac:dyDescent="0.25">
      <c r="A3" s="3" t="s">
        <v>67</v>
      </c>
      <c r="B3" s="53">
        <v>3.7681159420289857E-2</v>
      </c>
      <c r="C3" s="53">
        <v>2.5280898876404494E-2</v>
      </c>
      <c r="D3" s="102">
        <v>3.0386740331491711E-2</v>
      </c>
      <c r="F3" s="37"/>
      <c r="G3" s="38"/>
      <c r="H3" s="38"/>
      <c r="I3" s="39"/>
    </row>
    <row r="4" spans="1:9" ht="15" customHeight="1" x14ac:dyDescent="0.25">
      <c r="A4" s="3" t="s">
        <v>76</v>
      </c>
      <c r="B4" s="53">
        <v>4.5158821278224265E-2</v>
      </c>
      <c r="C4" s="53">
        <v>3.0889467807964272E-2</v>
      </c>
      <c r="D4" s="102">
        <v>3.1272994849153787E-2</v>
      </c>
      <c r="F4" s="37"/>
      <c r="G4" s="38"/>
      <c r="H4" s="38"/>
      <c r="I4" s="39"/>
    </row>
    <row r="5" spans="1:9" ht="15" customHeight="1" x14ac:dyDescent="0.25">
      <c r="A5" s="3" t="s">
        <v>57</v>
      </c>
      <c r="B5" s="53">
        <v>4.3947571318427137E-2</v>
      </c>
      <c r="C5" s="53">
        <v>3.0007501875468866E-2</v>
      </c>
      <c r="D5" s="102">
        <v>3.325942350332594E-2</v>
      </c>
      <c r="F5" s="37"/>
      <c r="G5" s="32"/>
      <c r="H5" s="38"/>
      <c r="I5" s="39"/>
    </row>
    <row r="6" spans="1:9" ht="15" customHeight="1" x14ac:dyDescent="0.25">
      <c r="A6" s="3" t="s">
        <v>69</v>
      </c>
      <c r="B6" s="53">
        <v>4.9052396878483832E-2</v>
      </c>
      <c r="C6" s="53">
        <v>3.4707158351409979E-2</v>
      </c>
      <c r="D6" s="102">
        <v>3.4334763948497854E-2</v>
      </c>
      <c r="F6" s="37"/>
      <c r="G6" s="32"/>
      <c r="H6" s="38"/>
      <c r="I6" s="39"/>
    </row>
    <row r="7" spans="1:9" ht="15" customHeight="1" x14ac:dyDescent="0.25">
      <c r="A7" s="3" t="s">
        <v>47</v>
      </c>
      <c r="B7" s="53">
        <v>5.3919262256516422E-2</v>
      </c>
      <c r="C7" s="53">
        <v>3.2882606023355868E-2</v>
      </c>
      <c r="D7" s="102">
        <v>3.5081867798665858E-2</v>
      </c>
      <c r="F7" s="37"/>
      <c r="G7" s="32"/>
      <c r="H7" s="38"/>
      <c r="I7" s="39"/>
    </row>
    <row r="8" spans="1:9" ht="15" customHeight="1" x14ac:dyDescent="0.25">
      <c r="A8" s="3" t="s">
        <v>50</v>
      </c>
      <c r="B8" s="53">
        <v>4.7575057736720557E-2</v>
      </c>
      <c r="C8" s="53">
        <v>3.1565621043747362E-2</v>
      </c>
      <c r="D8" s="102">
        <v>3.5735061913072387E-2</v>
      </c>
      <c r="F8" s="37"/>
      <c r="G8" s="32"/>
      <c r="H8" s="38"/>
      <c r="I8" s="39"/>
    </row>
    <row r="9" spans="1:9" ht="15" customHeight="1" x14ac:dyDescent="0.25">
      <c r="A9" s="3" t="s">
        <v>75</v>
      </c>
      <c r="B9" s="53">
        <v>5.0575771533855368E-2</v>
      </c>
      <c r="C9" s="53">
        <v>3.4566349434368829E-2</v>
      </c>
      <c r="D9" s="102">
        <v>3.727312970340859E-2</v>
      </c>
      <c r="F9" s="37"/>
      <c r="G9" s="32"/>
      <c r="H9" s="38"/>
      <c r="I9" s="39"/>
    </row>
    <row r="10" spans="1:9" ht="15" customHeight="1" x14ac:dyDescent="0.25">
      <c r="A10" s="3" t="s">
        <v>63</v>
      </c>
      <c r="B10" s="81">
        <v>5.7061043369427113E-2</v>
      </c>
      <c r="C10" s="81">
        <v>3.6099808631997472E-2</v>
      </c>
      <c r="D10" s="102">
        <v>3.9720310440767313E-2</v>
      </c>
      <c r="F10" s="37"/>
      <c r="G10" s="32"/>
      <c r="H10" s="38"/>
      <c r="I10" s="39"/>
    </row>
    <row r="11" spans="1:9" ht="15" customHeight="1" x14ac:dyDescent="0.25">
      <c r="A11" s="3" t="s">
        <v>43</v>
      </c>
      <c r="B11" s="53">
        <v>5.5843578729077172E-2</v>
      </c>
      <c r="C11" s="53">
        <v>3.8878450643156523E-2</v>
      </c>
      <c r="D11" s="102">
        <v>3.9834380354083383E-2</v>
      </c>
      <c r="F11" s="37"/>
      <c r="G11" s="33"/>
      <c r="H11" s="38"/>
      <c r="I11" s="39"/>
    </row>
    <row r="12" spans="1:9" ht="15" customHeight="1" x14ac:dyDescent="0.25">
      <c r="A12" s="3" t="s">
        <v>51</v>
      </c>
      <c r="B12" s="53">
        <v>5.514705882352941E-2</v>
      </c>
      <c r="C12" s="53">
        <v>3.5928143712574849E-2</v>
      </c>
      <c r="D12" s="102">
        <v>4.0094339622641507E-2</v>
      </c>
      <c r="F12" s="37"/>
      <c r="G12" s="32"/>
      <c r="H12" s="38"/>
      <c r="I12" s="39"/>
    </row>
    <row r="13" spans="1:9" ht="15" customHeight="1" x14ac:dyDescent="0.25">
      <c r="A13" s="3" t="s">
        <v>48</v>
      </c>
      <c r="B13" s="53">
        <v>6.0584248095495175E-2</v>
      </c>
      <c r="C13" s="53">
        <v>3.7636941924843917E-2</v>
      </c>
      <c r="D13" s="102">
        <v>4.0531908716102433E-2</v>
      </c>
      <c r="F13" s="37"/>
      <c r="G13" s="32"/>
      <c r="H13" s="38"/>
      <c r="I13" s="39"/>
    </row>
    <row r="14" spans="1:9" ht="15" customHeight="1" x14ac:dyDescent="0.25">
      <c r="A14" s="3" t="s">
        <v>45</v>
      </c>
      <c r="B14" s="53">
        <v>5.9157730274838435E-2</v>
      </c>
      <c r="C14" s="53">
        <v>3.7687684203197881E-2</v>
      </c>
      <c r="D14" s="102">
        <v>4.1313244472896041E-2</v>
      </c>
      <c r="F14" s="37"/>
      <c r="G14" s="32"/>
      <c r="H14" s="38"/>
      <c r="I14" s="39"/>
    </row>
    <row r="15" spans="1:9" ht="15" customHeight="1" x14ac:dyDescent="0.25">
      <c r="A15" s="3" t="s">
        <v>60</v>
      </c>
      <c r="B15" s="81">
        <v>7.6682316118935834E-2</v>
      </c>
      <c r="C15" s="81">
        <v>3.2967032967032968E-2</v>
      </c>
      <c r="D15" s="102">
        <v>4.1538461538461538E-2</v>
      </c>
      <c r="F15" s="37"/>
      <c r="G15" s="32"/>
      <c r="H15" s="38"/>
      <c r="I15" s="39"/>
    </row>
    <row r="16" spans="1:9" ht="15" customHeight="1" x14ac:dyDescent="0.25">
      <c r="A16" s="3" t="s">
        <v>58</v>
      </c>
      <c r="B16" s="53">
        <v>5.7688040825382737E-2</v>
      </c>
      <c r="C16" s="53">
        <v>3.9037085230969423E-2</v>
      </c>
      <c r="D16" s="102">
        <v>4.2325780247969215E-2</v>
      </c>
      <c r="F16" s="37"/>
      <c r="G16" s="38"/>
      <c r="H16" s="38"/>
      <c r="I16" s="39"/>
    </row>
    <row r="17" spans="1:4" ht="15" customHeight="1" x14ac:dyDescent="0.2">
      <c r="A17" s="51" t="s">
        <v>77</v>
      </c>
      <c r="B17" s="81">
        <v>5.9685093274003079E-2</v>
      </c>
      <c r="C17" s="81">
        <v>3.873254788327582E-2</v>
      </c>
      <c r="D17" s="102">
        <v>4.2363529435086859E-2</v>
      </c>
    </row>
    <row r="18" spans="1:4" ht="15" customHeight="1" x14ac:dyDescent="0.25">
      <c r="A18" s="3" t="s">
        <v>62</v>
      </c>
      <c r="B18" s="81">
        <v>6.1420345489443376E-2</v>
      </c>
      <c r="C18" s="81">
        <v>3.7735849056603772E-2</v>
      </c>
      <c r="D18" s="102">
        <v>4.267161410018553E-2</v>
      </c>
    </row>
    <row r="19" spans="1:4" ht="15" customHeight="1" x14ac:dyDescent="0.25">
      <c r="A19" s="3" t="s">
        <v>61</v>
      </c>
      <c r="B19" s="81">
        <v>5.9329082339894652E-2</v>
      </c>
      <c r="C19" s="81">
        <v>3.9739590397395906E-2</v>
      </c>
      <c r="D19" s="102">
        <v>4.3167390578015372E-2</v>
      </c>
    </row>
    <row r="20" spans="1:4" ht="15" customHeight="1" x14ac:dyDescent="0.25">
      <c r="A20" s="3" t="s">
        <v>46</v>
      </c>
      <c r="B20" s="53">
        <v>7.5085324232081918E-2</v>
      </c>
      <c r="C20" s="53">
        <v>4.3918918918918921E-2</v>
      </c>
      <c r="D20" s="102">
        <v>4.3478260869565216E-2</v>
      </c>
    </row>
    <row r="21" spans="1:4" ht="15" customHeight="1" x14ac:dyDescent="0.25">
      <c r="A21" s="3" t="s">
        <v>54</v>
      </c>
      <c r="B21" s="53">
        <v>2.3529411764705882E-2</v>
      </c>
      <c r="C21" s="53">
        <v>3.3333333333333333E-2</v>
      </c>
      <c r="D21" s="102">
        <v>4.3478260869565216E-2</v>
      </c>
    </row>
    <row r="22" spans="1:4" ht="15" customHeight="1" x14ac:dyDescent="0.25">
      <c r="A22" s="3" t="s">
        <v>68</v>
      </c>
      <c r="B22" s="53">
        <v>2.8368794326241134E-2</v>
      </c>
      <c r="C22" s="53">
        <v>3.3783783783783786E-2</v>
      </c>
      <c r="D22" s="102">
        <v>4.6052631578947366E-2</v>
      </c>
    </row>
    <row r="23" spans="1:4" ht="15" customHeight="1" x14ac:dyDescent="0.25">
      <c r="A23" s="3" t="s">
        <v>59</v>
      </c>
      <c r="B23" s="81">
        <v>5.7065217391304345E-2</v>
      </c>
      <c r="C23" s="81">
        <v>4.2328042328042326E-2</v>
      </c>
      <c r="D23" s="102">
        <v>4.6875E-2</v>
      </c>
    </row>
    <row r="24" spans="1:4" ht="15" customHeight="1" x14ac:dyDescent="0.25">
      <c r="A24" s="3" t="s">
        <v>56</v>
      </c>
      <c r="B24" s="53">
        <v>6.2289562289562291E-2</v>
      </c>
      <c r="C24" s="53">
        <v>4.6721311475409838E-2</v>
      </c>
      <c r="D24" s="102">
        <v>4.7001620745542948E-2</v>
      </c>
    </row>
    <row r="25" spans="1:4" ht="15" customHeight="1" x14ac:dyDescent="0.25">
      <c r="A25" s="3" t="s">
        <v>74</v>
      </c>
      <c r="B25" s="53">
        <v>6.5385275441908364E-2</v>
      </c>
      <c r="C25" s="53">
        <v>4.6964106004696408E-2</v>
      </c>
      <c r="D25" s="102">
        <v>4.8045062955599738E-2</v>
      </c>
    </row>
    <row r="26" spans="1:4" ht="15" customHeight="1" x14ac:dyDescent="0.25">
      <c r="A26" s="3" t="s">
        <v>55</v>
      </c>
      <c r="B26" s="53">
        <v>6.4157787349807302E-2</v>
      </c>
      <c r="C26" s="53">
        <v>4.1397729801914092E-2</v>
      </c>
      <c r="D26" s="102">
        <v>4.8087431693989074E-2</v>
      </c>
    </row>
    <row r="27" spans="1:4" ht="15" customHeight="1" x14ac:dyDescent="0.25">
      <c r="A27" s="3" t="s">
        <v>64</v>
      </c>
      <c r="B27" s="81">
        <v>6.3152114222954414E-2</v>
      </c>
      <c r="C27" s="81">
        <v>3.9913700107874865E-2</v>
      </c>
      <c r="D27" s="102">
        <v>4.9128367670364499E-2</v>
      </c>
    </row>
    <row r="28" spans="1:4" ht="15" customHeight="1" x14ac:dyDescent="0.25">
      <c r="A28" s="3" t="s">
        <v>52</v>
      </c>
      <c r="B28" s="53">
        <v>6.1643835616438353E-2</v>
      </c>
      <c r="C28" s="53">
        <v>4.595997034840623E-2</v>
      </c>
      <c r="D28" s="102">
        <v>4.9671292914536161E-2</v>
      </c>
    </row>
    <row r="29" spans="1:4" ht="15" customHeight="1" x14ac:dyDescent="0.25">
      <c r="A29" s="3" t="s">
        <v>65</v>
      </c>
      <c r="B29" s="53">
        <v>7.5131768088164824E-2</v>
      </c>
      <c r="C29" s="53">
        <v>4.6852815901561762E-2</v>
      </c>
      <c r="D29" s="102">
        <v>5.0447594181275646E-2</v>
      </c>
    </row>
    <row r="30" spans="1:4" ht="15" customHeight="1" x14ac:dyDescent="0.25">
      <c r="A30" s="3" t="s">
        <v>42</v>
      </c>
      <c r="B30" s="53">
        <v>6.4798598949211902E-2</v>
      </c>
      <c r="C30" s="53">
        <v>4.7863247863247867E-2</v>
      </c>
      <c r="D30" s="102">
        <v>5.6951423785594639E-2</v>
      </c>
    </row>
    <row r="31" spans="1:4" ht="15" customHeight="1" x14ac:dyDescent="0.25">
      <c r="A31" s="3" t="s">
        <v>53</v>
      </c>
      <c r="B31" s="53">
        <v>7.6472138058226849E-2</v>
      </c>
      <c r="C31" s="53">
        <v>5.3200440100964336E-2</v>
      </c>
      <c r="D31" s="102">
        <v>5.7710682209057902E-2</v>
      </c>
    </row>
    <row r="32" spans="1:4" ht="15" customHeight="1" x14ac:dyDescent="0.25">
      <c r="A32" s="3" t="s">
        <v>44</v>
      </c>
      <c r="B32" s="53">
        <v>7.7664734413817577E-2</v>
      </c>
      <c r="C32" s="53">
        <v>5.0595238095238096E-2</v>
      </c>
      <c r="D32" s="102">
        <v>5.8058975093043232E-2</v>
      </c>
    </row>
    <row r="33" spans="1:4" ht="15" customHeight="1" x14ac:dyDescent="0.25">
      <c r="A33" s="3" t="s">
        <v>49</v>
      </c>
      <c r="B33" s="53">
        <v>7.7669902912621352E-2</v>
      </c>
      <c r="C33" s="53">
        <v>4.8010973936899862E-2</v>
      </c>
      <c r="D33" s="102">
        <v>5.8981233243967826E-2</v>
      </c>
    </row>
    <row r="34" spans="1:4" ht="15" customHeight="1" x14ac:dyDescent="0.25">
      <c r="A34" s="3" t="s">
        <v>70</v>
      </c>
      <c r="B34" s="81">
        <v>9.0808416389811741E-2</v>
      </c>
      <c r="C34" s="81">
        <v>5.7755775577557754E-2</v>
      </c>
      <c r="D34" s="102">
        <v>6.1213434452871071E-2</v>
      </c>
    </row>
    <row r="35" spans="1:4" ht="15" customHeight="1" x14ac:dyDescent="0.25">
      <c r="A35" s="3" t="s">
        <v>66</v>
      </c>
      <c r="B35" s="70">
        <v>9.0766823161189364E-2</v>
      </c>
      <c r="C35" s="70">
        <v>5.6809338521400778E-2</v>
      </c>
      <c r="D35" s="102">
        <v>6.4836003051106025E-2</v>
      </c>
    </row>
  </sheetData>
  <sortState ref="A2:E35">
    <sortCondition ref="D2:D35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chart data</vt:lpstr>
      <vt:lpstr>'Sheet1 (2)'!Print_Area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2024-05-16T15:21:56Z</cp:lastPrinted>
  <dcterms:created xsi:type="dcterms:W3CDTF">1999-10-28T14:50:05Z</dcterms:created>
  <dcterms:modified xsi:type="dcterms:W3CDTF">2025-03-10T14:40:37Z</dcterms:modified>
</cp:coreProperties>
</file>